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5"/>
  </bookViews>
  <sheets>
    <sheet name="190UP決勝" sheetId="1" r:id="rId1"/>
    <sheet name="フリー決勝リーグ" sheetId="2" r:id="rId2"/>
    <sheet name="フリー1次予選" sheetId="3" r:id="rId3"/>
    <sheet name="フリー2次予選" sheetId="4" r:id="rId4"/>
    <sheet name="予選総合結果" sheetId="5" r:id="rId5"/>
    <sheet name="レディース" sheetId="6" r:id="rId6"/>
  </sheets>
  <definedNames>
    <definedName name="_xlnm.Print_Area" localSheetId="0">'190UP決勝'!$A$1:$AN$30</definedName>
    <definedName name="_xlnm.Print_Area" localSheetId="2">'フリー1次予選'!$A$1:$AC$56</definedName>
    <definedName name="_xlnm.Print_Area" localSheetId="3">'フリー2次予選'!$A$1:$AC$56</definedName>
    <definedName name="_xlnm.Print_Area" localSheetId="1">'フリー決勝リーグ'!$A$1:$AC$56</definedName>
    <definedName name="_xlnm.Print_Area" localSheetId="5">'レディース'!$A$1:$AE$16</definedName>
  </definedNames>
  <calcPr fullCalcOnLoad="1"/>
</workbook>
</file>

<file path=xl/sharedStrings.xml><?xml version="1.0" encoding="utf-8"?>
<sst xmlns="http://schemas.openxmlformats.org/spreadsheetml/2006/main" count="482" uniqueCount="81">
  <si>
    <t>チ　ー　ム　名</t>
  </si>
  <si>
    <t>勝　敗</t>
  </si>
  <si>
    <t>得セット</t>
  </si>
  <si>
    <t>失セット</t>
  </si>
  <si>
    <t>得点</t>
  </si>
  <si>
    <t>失点</t>
  </si>
  <si>
    <t>セット率</t>
  </si>
  <si>
    <t>ﾎﾟｲﾝﾄ率</t>
  </si>
  <si>
    <t>順位</t>
  </si>
  <si>
    <t>―</t>
  </si>
  <si>
    <t>-</t>
  </si>
  <si>
    <t>勝敗</t>
  </si>
  <si>
    <t>セット
率</t>
  </si>
  <si>
    <t>ポイント
率</t>
  </si>
  <si>
    <t>零-ZERO-</t>
  </si>
  <si>
    <t>決勝リーグ</t>
  </si>
  <si>
    <t>ブレイクタイム</t>
  </si>
  <si>
    <t>【フリーの部】　決勝リーグ</t>
  </si>
  <si>
    <t>チ　ー　ム　名</t>
  </si>
  <si>
    <t>―</t>
  </si>
  <si>
    <t>-</t>
  </si>
  <si>
    <t>勝 敗</t>
  </si>
  <si>
    <t>セット率</t>
  </si>
  <si>
    <t>ポイント率</t>
  </si>
  <si>
    <t>順位</t>
  </si>
  <si>
    <t>1位リーグ</t>
  </si>
  <si>
    <t>2位リーグ</t>
  </si>
  <si>
    <t>3位リーグ</t>
  </si>
  <si>
    <t>ルーヤン</t>
  </si>
  <si>
    <t>向日葵</t>
  </si>
  <si>
    <t>【レディースの部】　決勝リーグ</t>
  </si>
  <si>
    <t>平成29年度　鳥取県ソフトバレーボールフェスティバル西部地区大会</t>
  </si>
  <si>
    <t>平成29年度　鳥取県ソフトバレーボールフェスティバル西部地区大会</t>
  </si>
  <si>
    <t>【フリーの部】　1次予選リーグ</t>
  </si>
  <si>
    <t>1組</t>
  </si>
  <si>
    <t>2組</t>
  </si>
  <si>
    <t>3組</t>
  </si>
  <si>
    <t>アコート</t>
  </si>
  <si>
    <t>イコート</t>
  </si>
  <si>
    <t>ウコート</t>
  </si>
  <si>
    <t>Laugh</t>
  </si>
  <si>
    <t>JAMBO</t>
  </si>
  <si>
    <t>フィリア</t>
  </si>
  <si>
    <t>LEGO</t>
  </si>
  <si>
    <t>零-ZERO-改</t>
  </si>
  <si>
    <t>KMETH</t>
  </si>
  <si>
    <t>葵</t>
  </si>
  <si>
    <t>【フリーの部】　2次予選リーグ</t>
  </si>
  <si>
    <t>4組</t>
  </si>
  <si>
    <t>5組</t>
  </si>
  <si>
    <t>6組</t>
  </si>
  <si>
    <t>平成29年度　鳥取県ソフトバレーボールフェスティバル西部地区大会</t>
  </si>
  <si>
    <t>【190UPの部】</t>
  </si>
  <si>
    <t>勝</t>
  </si>
  <si>
    <t>負</t>
  </si>
  <si>
    <t>得ｾｯﾄ</t>
  </si>
  <si>
    <t>失ｾｯﾄ</t>
  </si>
  <si>
    <t>得点</t>
  </si>
  <si>
    <t>失点</t>
  </si>
  <si>
    <t>1次予選リーグ</t>
  </si>
  <si>
    <t>2次予選リーグ</t>
  </si>
  <si>
    <t>総合成績</t>
  </si>
  <si>
    <t>Pｔ率</t>
  </si>
  <si>
    <t>チーム名</t>
  </si>
  <si>
    <t>順位</t>
  </si>
  <si>
    <t>平成29年度　鳥取県ソフトバレーボールフェスティバル西部地区大会</t>
  </si>
  <si>
    <t>【フリーの部】　予選結果</t>
  </si>
  <si>
    <t>ｾｯﾄ率</t>
  </si>
  <si>
    <t>マミーズ</t>
  </si>
  <si>
    <t>ル・コック</t>
  </si>
  <si>
    <t>ル・コックS</t>
  </si>
  <si>
    <t>It's</t>
  </si>
  <si>
    <t>A-GAIA</t>
  </si>
  <si>
    <t>●</t>
  </si>
  <si>
    <t>○</t>
  </si>
  <si>
    <t>4/0</t>
  </si>
  <si>
    <t>零-ZERO-改</t>
  </si>
  <si>
    <t>葵</t>
  </si>
  <si>
    <t>ルーヤン</t>
  </si>
  <si>
    <t>向日葵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</si>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</sst>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_ "/>
    <numFmt numFmtId="178" formatCode="0.0000_ "/>
    <numFmt numFmtId="179" formatCode="#,##0.0;[Red]\-#,##0.0"/>
    <numFmt numFmtId="180" formatCode="0.0000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i/>
      <sz val="2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i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7">
    <xf numFmtId="0" fontId="0" fillId="0" borderId="0" xfId="0" applyFont="1" applyAlignment="1">
      <alignment vertical="center"/>
    </xf>
    <xf numFmtId="0" fontId="2" fillId="33" borderId="0" xfId="62" applyFill="1" applyAlignment="1">
      <alignment vertical="center"/>
      <protection/>
    </xf>
    <xf numFmtId="0" fontId="2" fillId="33" borderId="0" xfId="62" applyFont="1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5" fillId="33" borderId="0" xfId="64" applyFont="1" applyFill="1" applyAlignment="1" applyProtection="1">
      <alignment horizontal="left" vertical="center"/>
      <protection/>
    </xf>
    <xf numFmtId="0" fontId="5" fillId="33" borderId="0" xfId="64" applyFont="1" applyFill="1" applyAlignment="1" applyProtection="1">
      <alignment vertical="center"/>
      <protection/>
    </xf>
    <xf numFmtId="0" fontId="2" fillId="33" borderId="0" xfId="64" applyFill="1" applyAlignment="1" applyProtection="1">
      <alignment vertical="center"/>
      <protection/>
    </xf>
    <xf numFmtId="0" fontId="2" fillId="0" borderId="0" xfId="64" applyAlignment="1" applyProtection="1">
      <alignment vertical="center"/>
      <protection/>
    </xf>
    <xf numFmtId="0" fontId="2" fillId="33" borderId="10" xfId="62" applyFont="1" applyFill="1" applyBorder="1" applyAlignment="1">
      <alignment horizontal="center" vertical="center" shrinkToFit="1"/>
      <protection/>
    </xf>
    <xf numFmtId="0" fontId="2" fillId="0" borderId="11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8" fillId="33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33" borderId="0" xfId="63" applyFill="1" applyAlignment="1">
      <alignment vertical="center"/>
      <protection/>
    </xf>
    <xf numFmtId="0" fontId="2" fillId="33" borderId="13" xfId="63" applyFont="1" applyFill="1" applyBorder="1" applyAlignment="1">
      <alignment horizontal="center" vertical="center" shrinkToFit="1"/>
      <protection/>
    </xf>
    <xf numFmtId="0" fontId="2" fillId="33" borderId="14" xfId="63" applyFont="1" applyFill="1" applyBorder="1" applyAlignment="1">
      <alignment horizontal="center" vertical="center" shrinkToFit="1"/>
      <protection/>
    </xf>
    <xf numFmtId="0" fontId="2" fillId="33" borderId="15" xfId="63" applyFont="1" applyFill="1" applyBorder="1" applyAlignment="1">
      <alignment horizontal="center" vertical="center"/>
      <protection/>
    </xf>
    <xf numFmtId="0" fontId="2" fillId="33" borderId="0" xfId="63" applyFont="1" applyFill="1" applyAlignment="1">
      <alignment vertical="center"/>
      <protection/>
    </xf>
    <xf numFmtId="0" fontId="2" fillId="0" borderId="0" xfId="63" applyAlignment="1">
      <alignment vertical="center"/>
      <protection/>
    </xf>
    <xf numFmtId="0" fontId="2" fillId="33" borderId="0" xfId="64" applyFont="1" applyFill="1" applyAlignment="1" applyProtection="1">
      <alignment vertical="center"/>
      <protection/>
    </xf>
    <xf numFmtId="0" fontId="2" fillId="0" borderId="0" xfId="64" applyFont="1" applyAlignment="1" applyProtection="1">
      <alignment vertical="center"/>
      <protection/>
    </xf>
    <xf numFmtId="0" fontId="11" fillId="33" borderId="0" xfId="64" applyFont="1" applyFill="1" applyAlignment="1" applyProtection="1">
      <alignment horizontal="left" vertical="center"/>
      <protection/>
    </xf>
    <xf numFmtId="0" fontId="12" fillId="33" borderId="0" xfId="64" applyFont="1" applyFill="1" applyAlignment="1" applyProtection="1">
      <alignment horizontal="left" vertical="center"/>
      <protection/>
    </xf>
    <xf numFmtId="0" fontId="12" fillId="33" borderId="0" xfId="64" applyFont="1" applyFill="1" applyAlignment="1" applyProtection="1">
      <alignment vertical="center"/>
      <protection/>
    </xf>
    <xf numFmtId="0" fontId="11" fillId="33" borderId="0" xfId="64" applyFont="1" applyFill="1" applyAlignment="1" applyProtection="1">
      <alignment vertical="center"/>
      <protection/>
    </xf>
    <xf numFmtId="0" fontId="2" fillId="33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14" fillId="0" borderId="13" xfId="64" applyFont="1" applyBorder="1" applyAlignment="1" applyProtection="1">
      <alignment horizontal="center" vertical="center" wrapText="1"/>
      <protection/>
    </xf>
    <xf numFmtId="0" fontId="8" fillId="0" borderId="16" xfId="64" applyFont="1" applyBorder="1" applyAlignment="1" applyProtection="1">
      <alignment horizontal="center" vertical="center"/>
      <protection/>
    </xf>
    <xf numFmtId="0" fontId="8" fillId="34" borderId="17" xfId="63" applyFont="1" applyFill="1" applyBorder="1" applyAlignment="1" applyProtection="1">
      <alignment horizontal="center" vertical="center"/>
      <protection/>
    </xf>
    <xf numFmtId="0" fontId="8" fillId="34" borderId="18" xfId="63" applyFont="1" applyFill="1" applyBorder="1" applyAlignment="1" applyProtection="1">
      <alignment horizontal="center" vertical="center"/>
      <protection/>
    </xf>
    <xf numFmtId="0" fontId="8" fillId="34" borderId="19" xfId="63" applyFont="1" applyFill="1" applyBorder="1" applyAlignment="1" applyProtection="1">
      <alignment horizontal="center" vertical="center"/>
      <protection/>
    </xf>
    <xf numFmtId="0" fontId="8" fillId="34" borderId="20" xfId="63" applyFont="1" applyFill="1" applyBorder="1" applyAlignment="1">
      <alignment horizontal="center" vertical="center"/>
      <protection/>
    </xf>
    <xf numFmtId="0" fontId="8" fillId="34" borderId="18" xfId="63" applyFont="1" applyFill="1" applyBorder="1" applyAlignment="1">
      <alignment horizontal="center" vertical="center"/>
      <protection/>
    </xf>
    <xf numFmtId="0" fontId="8" fillId="34" borderId="19" xfId="63" applyFont="1" applyFill="1" applyBorder="1" applyAlignment="1">
      <alignment horizontal="center" vertical="center"/>
      <protection/>
    </xf>
    <xf numFmtId="0" fontId="8" fillId="34" borderId="21" xfId="63" applyFont="1" applyFill="1" applyBorder="1" applyAlignment="1" applyProtection="1">
      <alignment horizontal="center" vertical="center"/>
      <protection/>
    </xf>
    <xf numFmtId="0" fontId="8" fillId="34" borderId="22" xfId="63" applyFont="1" applyFill="1" applyBorder="1" applyAlignment="1" applyProtection="1">
      <alignment horizontal="center" vertical="center"/>
      <protection/>
    </xf>
    <xf numFmtId="0" fontId="8" fillId="34" borderId="0" xfId="63" applyFont="1" applyFill="1" applyBorder="1" applyAlignment="1" applyProtection="1">
      <alignment horizontal="center" vertical="center"/>
      <protection/>
    </xf>
    <xf numFmtId="0" fontId="8" fillId="34" borderId="23" xfId="63" applyFont="1" applyFill="1" applyBorder="1" applyAlignment="1" applyProtection="1">
      <alignment horizontal="center" vertical="center"/>
      <protection/>
    </xf>
    <xf numFmtId="0" fontId="8" fillId="34" borderId="22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 applyProtection="1">
      <alignment horizontal="center" vertical="center"/>
      <protection locked="0"/>
    </xf>
    <xf numFmtId="0" fontId="8" fillId="34" borderId="0" xfId="63" applyFont="1" applyFill="1" applyBorder="1" applyAlignment="1">
      <alignment horizontal="center" vertical="center"/>
      <protection/>
    </xf>
    <xf numFmtId="0" fontId="8" fillId="34" borderId="23" xfId="63" applyFont="1" applyFill="1" applyBorder="1" applyAlignment="1" applyProtection="1">
      <alignment horizontal="center" vertical="center"/>
      <protection locked="0"/>
    </xf>
    <xf numFmtId="0" fontId="8" fillId="34" borderId="23" xfId="63" applyFont="1" applyFill="1" applyBorder="1" applyAlignment="1">
      <alignment horizontal="center" vertical="center"/>
      <protection/>
    </xf>
    <xf numFmtId="0" fontId="8" fillId="34" borderId="24" xfId="63" applyFont="1" applyFill="1" applyBorder="1" applyAlignment="1" applyProtection="1">
      <alignment horizontal="center" vertical="center"/>
      <protection/>
    </xf>
    <xf numFmtId="0" fontId="8" fillId="34" borderId="25" xfId="63" applyFont="1" applyFill="1" applyBorder="1" applyAlignment="1" applyProtection="1">
      <alignment horizontal="center" vertical="center"/>
      <protection/>
    </xf>
    <xf numFmtId="0" fontId="8" fillId="34" borderId="26" xfId="63" applyFont="1" applyFill="1" applyBorder="1" applyAlignment="1" applyProtection="1">
      <alignment horizontal="center" vertical="center"/>
      <protection/>
    </xf>
    <xf numFmtId="0" fontId="8" fillId="34" borderId="27" xfId="63" applyFont="1" applyFill="1" applyBorder="1" applyAlignment="1">
      <alignment horizontal="center" vertical="center"/>
      <protection/>
    </xf>
    <xf numFmtId="0" fontId="8" fillId="34" borderId="25" xfId="63" applyFont="1" applyFill="1" applyBorder="1" applyAlignment="1">
      <alignment horizontal="center" vertical="center"/>
      <protection/>
    </xf>
    <xf numFmtId="0" fontId="8" fillId="34" borderId="26" xfId="63" applyFont="1" applyFill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16" fillId="0" borderId="28" xfId="61" applyFont="1" applyBorder="1" applyAlignment="1" applyProtection="1">
      <alignment horizontal="center" vertical="center"/>
      <protection/>
    </xf>
    <xf numFmtId="0" fontId="16" fillId="0" borderId="29" xfId="61" applyFont="1" applyBorder="1" applyAlignment="1" applyProtection="1">
      <alignment horizontal="center" vertical="center"/>
      <protection/>
    </xf>
    <xf numFmtId="0" fontId="16" fillId="0" borderId="30" xfId="61" applyFont="1" applyBorder="1" applyAlignment="1" applyProtection="1">
      <alignment horizontal="center" vertical="center"/>
      <protection/>
    </xf>
    <xf numFmtId="0" fontId="16" fillId="0" borderId="29" xfId="61" applyFont="1" applyFill="1" applyBorder="1" applyAlignment="1" applyProtection="1">
      <alignment horizontal="center" vertical="center"/>
      <protection/>
    </xf>
    <xf numFmtId="0" fontId="56" fillId="9" borderId="30" xfId="0" applyFont="1" applyFill="1" applyBorder="1" applyAlignment="1" applyProtection="1">
      <alignment horizontal="center" vertical="center"/>
      <protection/>
    </xf>
    <xf numFmtId="0" fontId="56" fillId="0" borderId="31" xfId="0" applyFont="1" applyBorder="1" applyAlignment="1" applyProtection="1">
      <alignment horizontal="left" vertical="center" indent="1"/>
      <protection/>
    </xf>
    <xf numFmtId="0" fontId="16" fillId="0" borderId="32" xfId="61" applyFont="1" applyBorder="1" applyAlignment="1" applyProtection="1">
      <alignment horizontal="center" vertical="center"/>
      <protection/>
    </xf>
    <xf numFmtId="0" fontId="16" fillId="0" borderId="33" xfId="61" applyFont="1" applyBorder="1" applyAlignment="1" applyProtection="1">
      <alignment horizontal="center" vertical="center"/>
      <protection/>
    </xf>
    <xf numFmtId="0" fontId="16" fillId="0" borderId="34" xfId="61" applyFont="1" applyBorder="1" applyAlignment="1" applyProtection="1">
      <alignment horizontal="center" vertical="center"/>
      <protection/>
    </xf>
    <xf numFmtId="0" fontId="56" fillId="0" borderId="33" xfId="0" applyFont="1" applyBorder="1" applyAlignment="1" applyProtection="1">
      <alignment horizontal="center" vertical="center"/>
      <protection/>
    </xf>
    <xf numFmtId="0" fontId="56" fillId="0" borderId="35" xfId="0" applyFont="1" applyBorder="1" applyAlignment="1" applyProtection="1">
      <alignment horizontal="left" vertical="center" indent="1"/>
      <protection/>
    </xf>
    <xf numFmtId="0" fontId="16" fillId="0" borderId="36" xfId="61" applyFont="1" applyBorder="1" applyAlignment="1" applyProtection="1">
      <alignment horizontal="center" vertical="center"/>
      <protection/>
    </xf>
    <xf numFmtId="0" fontId="16" fillId="0" borderId="37" xfId="61" applyFont="1" applyBorder="1" applyAlignment="1" applyProtection="1">
      <alignment horizontal="center" vertical="center"/>
      <protection/>
    </xf>
    <xf numFmtId="0" fontId="16" fillId="0" borderId="38" xfId="61" applyFont="1" applyBorder="1" applyAlignment="1" applyProtection="1">
      <alignment horizontal="center" vertical="center"/>
      <protection/>
    </xf>
    <xf numFmtId="0" fontId="56" fillId="0" borderId="36" xfId="0" applyFont="1" applyBorder="1" applyAlignment="1" applyProtection="1">
      <alignment horizontal="center" vertical="center"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56" fillId="0" borderId="38" xfId="0" applyFont="1" applyBorder="1" applyAlignment="1" applyProtection="1">
      <alignment horizontal="center" vertical="center"/>
      <protection/>
    </xf>
    <xf numFmtId="0" fontId="56" fillId="0" borderId="39" xfId="0" applyFont="1" applyBorder="1" applyAlignment="1" applyProtection="1">
      <alignment horizontal="left" vertical="center" indent="1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56" fillId="0" borderId="32" xfId="0" applyFont="1" applyBorder="1" applyAlignment="1" applyProtection="1">
      <alignment horizontal="center" vertical="center"/>
      <protection locked="0"/>
    </xf>
    <xf numFmtId="0" fontId="56" fillId="0" borderId="33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horizontal="center" vertical="center"/>
      <protection locked="0"/>
    </xf>
    <xf numFmtId="0" fontId="56" fillId="0" borderId="37" xfId="0" applyFont="1" applyBorder="1" applyAlignment="1" applyProtection="1">
      <alignment horizontal="center" vertical="center"/>
      <protection locked="0"/>
    </xf>
    <xf numFmtId="0" fontId="56" fillId="0" borderId="38" xfId="0" applyFont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vertical="center"/>
      <protection locked="0"/>
    </xf>
    <xf numFmtId="0" fontId="56" fillId="0" borderId="37" xfId="0" applyFont="1" applyBorder="1" applyAlignment="1" applyProtection="1">
      <alignment vertical="center"/>
      <protection locked="0"/>
    </xf>
    <xf numFmtId="0" fontId="56" fillId="0" borderId="38" xfId="0" applyFont="1" applyBorder="1" applyAlignment="1" applyProtection="1">
      <alignment vertical="center"/>
      <protection locked="0"/>
    </xf>
    <xf numFmtId="0" fontId="56" fillId="0" borderId="28" xfId="0" applyFont="1" applyBorder="1" applyAlignment="1" applyProtection="1">
      <alignment vertical="center"/>
      <protection locked="0"/>
    </xf>
    <xf numFmtId="0" fontId="56" fillId="0" borderId="29" xfId="0" applyFont="1" applyBorder="1" applyAlignment="1" applyProtection="1">
      <alignment vertical="center"/>
      <protection locked="0"/>
    </xf>
    <xf numFmtId="0" fontId="56" fillId="0" borderId="30" xfId="0" applyFont="1" applyBorder="1" applyAlignment="1" applyProtection="1">
      <alignment vertical="center"/>
      <protection locked="0"/>
    </xf>
    <xf numFmtId="0" fontId="8" fillId="34" borderId="20" xfId="62" applyFont="1" applyFill="1" applyBorder="1" applyAlignment="1" applyProtection="1">
      <alignment horizontal="center" vertical="center"/>
      <protection/>
    </xf>
    <xf numFmtId="0" fontId="8" fillId="34" borderId="18" xfId="62" applyFont="1" applyFill="1" applyBorder="1" applyAlignment="1" applyProtection="1">
      <alignment horizontal="center" vertical="center"/>
      <protection/>
    </xf>
    <xf numFmtId="0" fontId="8" fillId="34" borderId="19" xfId="62" applyFont="1" applyFill="1" applyBorder="1" applyAlignment="1" applyProtection="1">
      <alignment horizontal="center" vertical="center"/>
      <protection/>
    </xf>
    <xf numFmtId="0" fontId="8" fillId="34" borderId="40" xfId="62" applyFont="1" applyFill="1" applyBorder="1" applyAlignment="1" applyProtection="1">
      <alignment horizontal="center" vertical="center"/>
      <protection/>
    </xf>
    <xf numFmtId="0" fontId="8" fillId="34" borderId="22" xfId="62" applyFont="1" applyFill="1" applyBorder="1" applyAlignment="1">
      <alignment horizontal="center" vertical="center"/>
      <protection/>
    </xf>
    <xf numFmtId="0" fontId="8" fillId="34" borderId="22" xfId="62" applyFont="1" applyFill="1" applyBorder="1" applyAlignment="1" applyProtection="1">
      <alignment horizontal="center" vertical="center"/>
      <protection locked="0"/>
    </xf>
    <xf numFmtId="0" fontId="8" fillId="34" borderId="0" xfId="62" applyFont="1" applyFill="1" applyBorder="1" applyAlignment="1">
      <alignment horizontal="center" vertical="center"/>
      <protection/>
    </xf>
    <xf numFmtId="0" fontId="8" fillId="34" borderId="23" xfId="62" applyFont="1" applyFill="1" applyBorder="1" applyAlignment="1" applyProtection="1">
      <alignment horizontal="center" vertical="center"/>
      <protection locked="0"/>
    </xf>
    <xf numFmtId="0" fontId="8" fillId="34" borderId="23" xfId="62" applyFont="1" applyFill="1" applyBorder="1" applyAlignment="1">
      <alignment horizontal="center" vertical="center"/>
      <protection/>
    </xf>
    <xf numFmtId="0" fontId="8" fillId="34" borderId="41" xfId="62" applyFont="1" applyFill="1" applyBorder="1" applyAlignment="1">
      <alignment horizontal="center" vertical="center"/>
      <protection/>
    </xf>
    <xf numFmtId="0" fontId="8" fillId="34" borderId="42" xfId="62" applyFont="1" applyFill="1" applyBorder="1" applyAlignment="1" applyProtection="1">
      <alignment horizontal="center" vertical="center"/>
      <protection/>
    </xf>
    <xf numFmtId="0" fontId="8" fillId="34" borderId="43" xfId="62" applyFont="1" applyFill="1" applyBorder="1" applyAlignment="1" applyProtection="1">
      <alignment horizontal="center" vertical="center"/>
      <protection/>
    </xf>
    <xf numFmtId="0" fontId="8" fillId="34" borderId="44" xfId="62" applyFont="1" applyFill="1" applyBorder="1" applyAlignment="1" applyProtection="1">
      <alignment horizontal="center" vertical="center"/>
      <protection/>
    </xf>
    <xf numFmtId="0" fontId="8" fillId="34" borderId="45" xfId="62" applyFont="1" applyFill="1" applyBorder="1" applyAlignment="1" applyProtection="1">
      <alignment horizontal="center" vertical="center"/>
      <protection/>
    </xf>
    <xf numFmtId="0" fontId="8" fillId="34" borderId="0" xfId="62" applyFont="1" applyFill="1" applyBorder="1" applyAlignment="1" applyProtection="1">
      <alignment horizontal="center" vertical="center"/>
      <protection/>
    </xf>
    <xf numFmtId="0" fontId="8" fillId="34" borderId="22" xfId="62" applyFont="1" applyFill="1" applyBorder="1" applyAlignment="1" applyProtection="1">
      <alignment horizontal="center" vertical="center"/>
      <protection/>
    </xf>
    <xf numFmtId="0" fontId="8" fillId="34" borderId="23" xfId="62" applyFont="1" applyFill="1" applyBorder="1" applyAlignment="1" applyProtection="1">
      <alignment horizontal="center" vertical="center"/>
      <protection/>
    </xf>
    <xf numFmtId="0" fontId="8" fillId="34" borderId="31" xfId="62" applyFont="1" applyFill="1" applyBorder="1" applyAlignment="1" applyProtection="1">
      <alignment horizontal="center" vertical="center"/>
      <protection/>
    </xf>
    <xf numFmtId="0" fontId="8" fillId="34" borderId="25" xfId="62" applyFont="1" applyFill="1" applyBorder="1" applyAlignment="1" applyProtection="1">
      <alignment horizontal="center" vertical="center"/>
      <protection/>
    </xf>
    <xf numFmtId="0" fontId="8" fillId="34" borderId="26" xfId="62" applyFont="1" applyFill="1" applyBorder="1" applyAlignment="1" applyProtection="1">
      <alignment horizontal="center" vertical="center"/>
      <protection/>
    </xf>
    <xf numFmtId="0" fontId="8" fillId="34" borderId="27" xfId="62" applyFont="1" applyFill="1" applyBorder="1" applyAlignment="1" applyProtection="1">
      <alignment horizontal="center" vertical="center"/>
      <protection/>
    </xf>
    <xf numFmtId="0" fontId="8" fillId="34" borderId="22" xfId="64" applyFont="1" applyFill="1" applyBorder="1" applyAlignment="1" applyProtection="1">
      <alignment horizontal="center" vertical="center"/>
      <protection/>
    </xf>
    <xf numFmtId="0" fontId="8" fillId="34" borderId="0" xfId="64" applyFont="1" applyFill="1" applyBorder="1" applyAlignment="1" applyProtection="1">
      <alignment horizontal="center" vertical="center"/>
      <protection/>
    </xf>
    <xf numFmtId="0" fontId="8" fillId="34" borderId="23" xfId="64" applyFont="1" applyFill="1" applyBorder="1" applyAlignment="1" applyProtection="1">
      <alignment horizontal="center" vertical="center"/>
      <protection/>
    </xf>
    <xf numFmtId="0" fontId="8" fillId="34" borderId="22" xfId="64" applyFont="1" applyFill="1" applyBorder="1" applyAlignment="1" applyProtection="1">
      <alignment horizontal="center" vertical="center"/>
      <protection locked="0"/>
    </xf>
    <xf numFmtId="0" fontId="8" fillId="34" borderId="23" xfId="64" applyFont="1" applyFill="1" applyBorder="1" applyAlignment="1" applyProtection="1">
      <alignment horizontal="center" vertical="center"/>
      <protection locked="0"/>
    </xf>
    <xf numFmtId="0" fontId="8" fillId="34" borderId="42" xfId="64" applyFont="1" applyFill="1" applyBorder="1" applyAlignment="1" applyProtection="1">
      <alignment horizontal="center" vertical="center"/>
      <protection/>
    </xf>
    <xf numFmtId="0" fontId="8" fillId="34" borderId="43" xfId="64" applyFont="1" applyFill="1" applyBorder="1" applyAlignment="1" applyProtection="1">
      <alignment horizontal="center" vertical="center"/>
      <protection/>
    </xf>
    <xf numFmtId="0" fontId="8" fillId="34" borderId="44" xfId="64" applyFont="1" applyFill="1" applyBorder="1" applyAlignment="1" applyProtection="1">
      <alignment horizontal="center" vertical="center"/>
      <protection/>
    </xf>
    <xf numFmtId="0" fontId="8" fillId="34" borderId="18" xfId="64" applyFont="1" applyFill="1" applyBorder="1" applyAlignment="1" applyProtection="1">
      <alignment horizontal="center" vertical="center"/>
      <protection/>
    </xf>
    <xf numFmtId="0" fontId="8" fillId="34" borderId="19" xfId="64" applyFont="1" applyFill="1" applyBorder="1" applyAlignment="1" applyProtection="1">
      <alignment horizontal="center" vertical="center"/>
      <protection/>
    </xf>
    <xf numFmtId="0" fontId="8" fillId="34" borderId="20" xfId="64" applyFont="1" applyFill="1" applyBorder="1" applyAlignment="1" applyProtection="1">
      <alignment horizontal="center" vertical="center"/>
      <protection/>
    </xf>
    <xf numFmtId="0" fontId="8" fillId="34" borderId="25" xfId="64" applyFont="1" applyFill="1" applyBorder="1" applyAlignment="1" applyProtection="1">
      <alignment horizontal="center" vertical="center"/>
      <protection/>
    </xf>
    <xf numFmtId="0" fontId="8" fillId="34" borderId="26" xfId="64" applyFont="1" applyFill="1" applyBorder="1" applyAlignment="1" applyProtection="1">
      <alignment horizontal="center" vertical="center"/>
      <protection/>
    </xf>
    <xf numFmtId="0" fontId="8" fillId="34" borderId="27" xfId="64" applyFont="1" applyFill="1" applyBorder="1" applyAlignment="1" applyProtection="1">
      <alignment horizontal="center" vertical="center"/>
      <protection/>
    </xf>
    <xf numFmtId="0" fontId="2" fillId="34" borderId="0" xfId="64" applyFont="1" applyFill="1" applyAlignment="1" applyProtection="1">
      <alignment vertical="center"/>
      <protection/>
    </xf>
    <xf numFmtId="0" fontId="12" fillId="34" borderId="0" xfId="64" applyFont="1" applyFill="1" applyAlignment="1" applyProtection="1">
      <alignment horizontal="left" vertical="center"/>
      <protection/>
    </xf>
    <xf numFmtId="0" fontId="5" fillId="34" borderId="0" xfId="64" applyFont="1" applyFill="1" applyAlignment="1" applyProtection="1">
      <alignment horizontal="left" vertical="center"/>
      <protection/>
    </xf>
    <xf numFmtId="0" fontId="14" fillId="34" borderId="13" xfId="64" applyFont="1" applyFill="1" applyBorder="1" applyAlignment="1" applyProtection="1">
      <alignment horizontal="center" vertical="center" wrapText="1"/>
      <protection/>
    </xf>
    <xf numFmtId="0" fontId="56" fillId="0" borderId="32" xfId="0" applyFont="1" applyBorder="1" applyAlignment="1" applyProtection="1">
      <alignment horizontal="center" vertical="center"/>
      <protection/>
    </xf>
    <xf numFmtId="0" fontId="59" fillId="9" borderId="34" xfId="0" applyFont="1" applyFill="1" applyBorder="1" applyAlignment="1" applyProtection="1">
      <alignment horizontal="center" vertical="center"/>
      <protection/>
    </xf>
    <xf numFmtId="0" fontId="59" fillId="9" borderId="38" xfId="0" applyFont="1" applyFill="1" applyBorder="1" applyAlignment="1" applyProtection="1">
      <alignment horizontal="center" vertical="center"/>
      <protection/>
    </xf>
    <xf numFmtId="0" fontId="59" fillId="9" borderId="30" xfId="0" applyFont="1" applyFill="1" applyBorder="1" applyAlignment="1" applyProtection="1">
      <alignment horizontal="center" vertical="center"/>
      <protection/>
    </xf>
    <xf numFmtId="40" fontId="56" fillId="0" borderId="33" xfId="49" applyNumberFormat="1" applyFont="1" applyBorder="1" applyAlignment="1" applyProtection="1">
      <alignment horizontal="center" vertical="center"/>
      <protection/>
    </xf>
    <xf numFmtId="40" fontId="56" fillId="0" borderId="37" xfId="49" applyNumberFormat="1" applyFont="1" applyBorder="1" applyAlignment="1" applyProtection="1">
      <alignment horizontal="center" vertical="center"/>
      <protection/>
    </xf>
    <xf numFmtId="40" fontId="56" fillId="0" borderId="29" xfId="49" applyNumberFormat="1" applyFont="1" applyBorder="1" applyAlignment="1" applyProtection="1">
      <alignment horizontal="center" vertical="center"/>
      <protection/>
    </xf>
    <xf numFmtId="40" fontId="2" fillId="33" borderId="0" xfId="49" applyNumberFormat="1" applyFont="1" applyFill="1" applyAlignment="1" applyProtection="1">
      <alignment vertical="center"/>
      <protection/>
    </xf>
    <xf numFmtId="40" fontId="5" fillId="33" borderId="0" xfId="49" applyNumberFormat="1" applyFont="1" applyFill="1" applyAlignment="1" applyProtection="1">
      <alignment horizontal="left" vertical="center"/>
      <protection/>
    </xf>
    <xf numFmtId="0" fontId="8" fillId="34" borderId="41" xfId="63" applyFont="1" applyFill="1" applyBorder="1" applyAlignment="1">
      <alignment horizontal="center" vertical="center"/>
      <protection/>
    </xf>
    <xf numFmtId="0" fontId="8" fillId="34" borderId="42" xfId="63" applyFont="1" applyFill="1" applyBorder="1" applyAlignment="1">
      <alignment horizontal="center" vertical="center"/>
      <protection/>
    </xf>
    <xf numFmtId="0" fontId="8" fillId="34" borderId="43" xfId="63" applyFont="1" applyFill="1" applyBorder="1" applyAlignment="1">
      <alignment horizontal="center" vertical="center"/>
      <protection/>
    </xf>
    <xf numFmtId="0" fontId="8" fillId="34" borderId="44" xfId="63" applyFont="1" applyFill="1" applyBorder="1" applyAlignment="1">
      <alignment horizontal="center" vertical="center"/>
      <protection/>
    </xf>
    <xf numFmtId="0" fontId="8" fillId="34" borderId="45" xfId="63" applyFont="1" applyFill="1" applyBorder="1" applyAlignment="1">
      <alignment horizontal="center" vertical="center"/>
      <protection/>
    </xf>
    <xf numFmtId="38" fontId="8" fillId="33" borderId="46" xfId="49" applyFont="1" applyFill="1" applyBorder="1" applyAlignment="1">
      <alignment horizontal="center" vertical="center"/>
    </xf>
    <xf numFmtId="38" fontId="8" fillId="33" borderId="47" xfId="49" applyFont="1" applyFill="1" applyBorder="1" applyAlignment="1">
      <alignment horizontal="center" vertical="center"/>
    </xf>
    <xf numFmtId="38" fontId="8" fillId="33" borderId="48" xfId="49" applyFont="1" applyFill="1" applyBorder="1" applyAlignment="1">
      <alignment horizontal="center" vertical="center"/>
    </xf>
    <xf numFmtId="40" fontId="8" fillId="33" borderId="46" xfId="49" applyNumberFormat="1" applyFont="1" applyFill="1" applyBorder="1" applyAlignment="1">
      <alignment horizontal="center" vertical="center"/>
    </xf>
    <xf numFmtId="40" fontId="8" fillId="33" borderId="47" xfId="49" applyNumberFormat="1" applyFont="1" applyFill="1" applyBorder="1" applyAlignment="1">
      <alignment horizontal="center" vertical="center"/>
    </xf>
    <xf numFmtId="40" fontId="8" fillId="33" borderId="48" xfId="49" applyNumberFormat="1" applyFont="1" applyFill="1" applyBorder="1" applyAlignment="1">
      <alignment horizontal="center" vertical="center"/>
    </xf>
    <xf numFmtId="176" fontId="8" fillId="33" borderId="20" xfId="49" applyNumberFormat="1" applyFont="1" applyFill="1" applyBorder="1" applyAlignment="1">
      <alignment horizontal="center" vertical="center"/>
    </xf>
    <xf numFmtId="176" fontId="8" fillId="33" borderId="22" xfId="49" applyNumberFormat="1" applyFont="1" applyFill="1" applyBorder="1" applyAlignment="1">
      <alignment horizontal="center" vertical="center"/>
    </xf>
    <xf numFmtId="176" fontId="8" fillId="33" borderId="27" xfId="49" applyNumberFormat="1" applyFont="1" applyFill="1" applyBorder="1" applyAlignment="1">
      <alignment horizontal="center" vertical="center"/>
    </xf>
    <xf numFmtId="38" fontId="5" fillId="35" borderId="49" xfId="49" applyFont="1" applyFill="1" applyBorder="1" applyAlignment="1" applyProtection="1">
      <alignment horizontal="center" vertical="center"/>
      <protection locked="0"/>
    </xf>
    <xf numFmtId="38" fontId="5" fillId="35" borderId="50" xfId="49" applyFont="1" applyFill="1" applyBorder="1" applyAlignment="1" applyProtection="1">
      <alignment horizontal="center" vertical="center"/>
      <protection locked="0"/>
    </xf>
    <xf numFmtId="38" fontId="5" fillId="35" borderId="51" xfId="49" applyFont="1" applyFill="1" applyBorder="1" applyAlignment="1" applyProtection="1">
      <alignment horizontal="center" vertical="center"/>
      <protection locked="0"/>
    </xf>
    <xf numFmtId="0" fontId="7" fillId="34" borderId="17" xfId="62" applyFont="1" applyFill="1" applyBorder="1" applyAlignment="1" applyProtection="1">
      <alignment horizontal="left" vertical="center" indent="1"/>
      <protection locked="0"/>
    </xf>
    <xf numFmtId="0" fontId="7" fillId="34" borderId="18" xfId="62" applyFont="1" applyFill="1" applyBorder="1" applyAlignment="1" applyProtection="1">
      <alignment horizontal="left" vertical="center" indent="1"/>
      <protection locked="0"/>
    </xf>
    <xf numFmtId="0" fontId="7" fillId="34" borderId="40" xfId="62" applyFont="1" applyFill="1" applyBorder="1" applyAlignment="1" applyProtection="1">
      <alignment horizontal="left" vertical="center" indent="1"/>
      <protection locked="0"/>
    </xf>
    <xf numFmtId="0" fontId="7" fillId="34" borderId="21" xfId="62" applyFont="1" applyFill="1" applyBorder="1" applyAlignment="1" applyProtection="1">
      <alignment horizontal="left" vertical="center" indent="1"/>
      <protection locked="0"/>
    </xf>
    <xf numFmtId="0" fontId="7" fillId="34" borderId="0" xfId="62" applyFont="1" applyFill="1" applyBorder="1" applyAlignment="1" applyProtection="1">
      <alignment horizontal="left" vertical="center" indent="1"/>
      <protection locked="0"/>
    </xf>
    <xf numFmtId="0" fontId="7" fillId="34" borderId="41" xfId="62" applyFont="1" applyFill="1" applyBorder="1" applyAlignment="1" applyProtection="1">
      <alignment horizontal="left" vertical="center" indent="1"/>
      <protection locked="0"/>
    </xf>
    <xf numFmtId="0" fontId="7" fillId="34" borderId="24" xfId="62" applyFont="1" applyFill="1" applyBorder="1" applyAlignment="1" applyProtection="1">
      <alignment horizontal="left" vertical="center" indent="1"/>
      <protection locked="0"/>
    </xf>
    <xf numFmtId="0" fontId="7" fillId="34" borderId="25" xfId="62" applyFont="1" applyFill="1" applyBorder="1" applyAlignment="1" applyProtection="1">
      <alignment horizontal="left" vertical="center" indent="1"/>
      <protection locked="0"/>
    </xf>
    <xf numFmtId="0" fontId="7" fillId="34" borderId="52" xfId="62" applyFont="1" applyFill="1" applyBorder="1" applyAlignment="1" applyProtection="1">
      <alignment horizontal="left" vertical="center" indent="1"/>
      <protection locked="0"/>
    </xf>
    <xf numFmtId="0" fontId="8" fillId="34" borderId="53" xfId="62" applyFont="1" applyFill="1" applyBorder="1" applyAlignment="1" applyProtection="1">
      <alignment horizontal="center" vertical="center"/>
      <protection/>
    </xf>
    <xf numFmtId="0" fontId="8" fillId="34" borderId="54" xfId="62" applyFont="1" applyFill="1" applyBorder="1" applyAlignment="1" applyProtection="1">
      <alignment horizontal="center" vertical="center"/>
      <protection/>
    </xf>
    <xf numFmtId="0" fontId="8" fillId="34" borderId="55" xfId="62" applyFont="1" applyFill="1" applyBorder="1" applyAlignment="1" applyProtection="1">
      <alignment horizontal="center" vertical="center"/>
      <protection/>
    </xf>
    <xf numFmtId="0" fontId="8" fillId="34" borderId="56" xfId="62" applyFont="1" applyFill="1" applyBorder="1" applyAlignment="1" applyProtection="1">
      <alignment horizontal="center" vertical="center"/>
      <protection/>
    </xf>
    <xf numFmtId="0" fontId="8" fillId="34" borderId="57" xfId="62" applyFont="1" applyFill="1" applyBorder="1" applyAlignment="1" applyProtection="1">
      <alignment horizontal="center" vertical="center"/>
      <protection/>
    </xf>
    <xf numFmtId="0" fontId="8" fillId="34" borderId="58" xfId="62" applyFont="1" applyFill="1" applyBorder="1" applyAlignment="1" applyProtection="1">
      <alignment horizontal="center" vertical="center"/>
      <protection/>
    </xf>
    <xf numFmtId="0" fontId="8" fillId="34" borderId="59" xfId="62" applyFont="1" applyFill="1" applyBorder="1" applyAlignment="1" applyProtection="1">
      <alignment horizontal="center" vertical="center"/>
      <protection/>
    </xf>
    <xf numFmtId="0" fontId="8" fillId="34" borderId="60" xfId="62" applyFont="1" applyFill="1" applyBorder="1" applyAlignment="1" applyProtection="1">
      <alignment horizontal="center" vertical="center"/>
      <protection/>
    </xf>
    <xf numFmtId="0" fontId="8" fillId="34" borderId="61" xfId="62" applyFont="1" applyFill="1" applyBorder="1" applyAlignment="1" applyProtection="1">
      <alignment horizontal="center" vertical="center"/>
      <protection/>
    </xf>
    <xf numFmtId="0" fontId="7" fillId="33" borderId="17" xfId="62" applyFont="1" applyFill="1" applyBorder="1" applyAlignment="1">
      <alignment horizontal="center" vertical="center"/>
      <protection/>
    </xf>
    <xf numFmtId="0" fontId="7" fillId="33" borderId="21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7" fillId="33" borderId="23" xfId="62" applyFont="1" applyFill="1" applyBorder="1" applyAlignment="1">
      <alignment horizontal="center" vertical="center"/>
      <protection/>
    </xf>
    <xf numFmtId="0" fontId="7" fillId="33" borderId="26" xfId="62" applyFont="1" applyFill="1" applyBorder="1" applyAlignment="1">
      <alignment horizontal="center" vertical="center"/>
      <protection/>
    </xf>
    <xf numFmtId="38" fontId="8" fillId="33" borderId="33" xfId="49" applyFont="1" applyFill="1" applyBorder="1" applyAlignment="1">
      <alignment horizontal="center" vertical="center"/>
    </xf>
    <xf numFmtId="40" fontId="8" fillId="33" borderId="33" xfId="49" applyNumberFormat="1" applyFont="1" applyFill="1" applyBorder="1" applyAlignment="1">
      <alignment horizontal="center" vertical="center"/>
    </xf>
    <xf numFmtId="176" fontId="8" fillId="33" borderId="42" xfId="49" applyNumberFormat="1" applyFont="1" applyFill="1" applyBorder="1" applyAlignment="1">
      <alignment horizontal="center" vertical="center"/>
    </xf>
    <xf numFmtId="38" fontId="5" fillId="35" borderId="62" xfId="49" applyFont="1" applyFill="1" applyBorder="1" applyAlignment="1" applyProtection="1">
      <alignment horizontal="center" vertical="center"/>
      <protection locked="0"/>
    </xf>
    <xf numFmtId="0" fontId="7" fillId="34" borderId="31" xfId="62" applyFont="1" applyFill="1" applyBorder="1" applyAlignment="1" applyProtection="1">
      <alignment horizontal="left" vertical="center" indent="1"/>
      <protection locked="0"/>
    </xf>
    <xf numFmtId="0" fontId="7" fillId="34" borderId="43" xfId="62" applyFont="1" applyFill="1" applyBorder="1" applyAlignment="1" applyProtection="1">
      <alignment horizontal="left" vertical="center" indent="1"/>
      <protection locked="0"/>
    </xf>
    <xf numFmtId="0" fontId="7" fillId="34" borderId="45" xfId="62" applyFont="1" applyFill="1" applyBorder="1" applyAlignment="1" applyProtection="1">
      <alignment horizontal="left" vertical="center" indent="1"/>
      <protection locked="0"/>
    </xf>
    <xf numFmtId="0" fontId="8" fillId="34" borderId="63" xfId="62" applyFont="1" applyFill="1" applyBorder="1" applyAlignment="1" applyProtection="1">
      <alignment horizontal="center" vertical="center"/>
      <protection/>
    </xf>
    <xf numFmtId="0" fontId="8" fillId="34" borderId="64" xfId="62" applyFont="1" applyFill="1" applyBorder="1" applyAlignment="1" applyProtection="1">
      <alignment horizontal="center" vertical="center"/>
      <protection/>
    </xf>
    <xf numFmtId="0" fontId="8" fillId="34" borderId="65" xfId="62" applyFont="1" applyFill="1" applyBorder="1" applyAlignment="1" applyProtection="1">
      <alignment horizontal="center" vertical="center"/>
      <protection/>
    </xf>
    <xf numFmtId="0" fontId="8" fillId="34" borderId="66" xfId="62" applyFont="1" applyFill="1" applyBorder="1" applyAlignment="1" applyProtection="1">
      <alignment horizontal="center" vertical="center"/>
      <protection/>
    </xf>
    <xf numFmtId="0" fontId="8" fillId="34" borderId="67" xfId="62" applyFont="1" applyFill="1" applyBorder="1" applyAlignment="1" applyProtection="1">
      <alignment horizontal="center" vertical="center"/>
      <protection/>
    </xf>
    <xf numFmtId="0" fontId="7" fillId="33" borderId="31" xfId="62" applyFont="1" applyFill="1" applyBorder="1" applyAlignment="1">
      <alignment horizontal="center" vertical="center"/>
      <protection/>
    </xf>
    <xf numFmtId="0" fontId="7" fillId="33" borderId="43" xfId="62" applyFont="1" applyFill="1" applyBorder="1" applyAlignment="1">
      <alignment horizontal="center" vertical="center"/>
      <protection/>
    </xf>
    <xf numFmtId="0" fontId="7" fillId="33" borderId="44" xfId="62" applyFont="1" applyFill="1" applyBorder="1" applyAlignment="1">
      <alignment horizontal="center" vertical="center"/>
      <protection/>
    </xf>
    <xf numFmtId="40" fontId="7" fillId="34" borderId="17" xfId="62" applyNumberFormat="1" applyFont="1" applyFill="1" applyBorder="1" applyAlignment="1" applyProtection="1">
      <alignment horizontal="left" vertical="center" wrapText="1" indent="1"/>
      <protection locked="0"/>
    </xf>
    <xf numFmtId="0" fontId="7" fillId="34" borderId="17" xfId="62" applyFont="1" applyFill="1" applyBorder="1" applyAlignment="1" applyProtection="1">
      <alignment horizontal="left" vertical="center" wrapText="1" indent="1"/>
      <protection locked="0"/>
    </xf>
    <xf numFmtId="0" fontId="8" fillId="34" borderId="54" xfId="62" applyFont="1" applyFill="1" applyBorder="1" applyAlignment="1">
      <alignment horizontal="center" vertical="center"/>
      <protection/>
    </xf>
    <xf numFmtId="0" fontId="8" fillId="34" borderId="63" xfId="62" applyFont="1" applyFill="1" applyBorder="1" applyAlignment="1">
      <alignment horizontal="center" vertical="center"/>
      <protection/>
    </xf>
    <xf numFmtId="0" fontId="8" fillId="34" borderId="57" xfId="62" applyFont="1" applyFill="1" applyBorder="1" applyAlignment="1">
      <alignment horizontal="center" vertical="center"/>
      <protection/>
    </xf>
    <xf numFmtId="0" fontId="8" fillId="34" borderId="64" xfId="62" applyFont="1" applyFill="1" applyBorder="1" applyAlignment="1">
      <alignment horizontal="center" vertical="center"/>
      <protection/>
    </xf>
    <xf numFmtId="0" fontId="8" fillId="34" borderId="66" xfId="62" applyFont="1" applyFill="1" applyBorder="1" applyAlignment="1">
      <alignment horizontal="center" vertical="center"/>
      <protection/>
    </xf>
    <xf numFmtId="0" fontId="8" fillId="34" borderId="67" xfId="62" applyFont="1" applyFill="1" applyBorder="1" applyAlignment="1">
      <alignment horizontal="center" vertical="center"/>
      <protection/>
    </xf>
    <xf numFmtId="0" fontId="4" fillId="33" borderId="0" xfId="62" applyFont="1" applyFill="1" applyAlignment="1">
      <alignment horizontal="center" vertical="center"/>
      <protection/>
    </xf>
    <xf numFmtId="0" fontId="5" fillId="33" borderId="0" xfId="64" applyFont="1" applyFill="1" applyAlignment="1" applyProtection="1">
      <alignment horizontal="left" vertical="center"/>
      <protection/>
    </xf>
    <xf numFmtId="0" fontId="12" fillId="33" borderId="25" xfId="64" applyFont="1" applyFill="1" applyBorder="1" applyAlignment="1" applyProtection="1">
      <alignment horizontal="left" vertical="center"/>
      <protection/>
    </xf>
    <xf numFmtId="0" fontId="2" fillId="33" borderId="68" xfId="62" applyFont="1" applyFill="1" applyBorder="1" applyAlignment="1">
      <alignment horizontal="center" vertical="center" wrapText="1"/>
      <protection/>
    </xf>
    <xf numFmtId="0" fontId="2" fillId="33" borderId="69" xfId="62" applyFont="1" applyFill="1" applyBorder="1" applyAlignment="1">
      <alignment horizontal="center" vertical="center"/>
      <protection/>
    </xf>
    <xf numFmtId="0" fontId="2" fillId="33" borderId="70" xfId="62" applyFont="1" applyFill="1" applyBorder="1" applyAlignment="1">
      <alignment horizontal="center" vertical="center"/>
      <protection/>
    </xf>
    <xf numFmtId="0" fontId="2" fillId="33" borderId="69" xfId="62" applyFont="1" applyFill="1" applyBorder="1" applyAlignment="1">
      <alignment horizontal="center" vertical="center" wrapText="1"/>
      <protection/>
    </xf>
    <xf numFmtId="0" fontId="2" fillId="33" borderId="71" xfId="62" applyFont="1" applyFill="1" applyBorder="1" applyAlignment="1">
      <alignment horizontal="center" vertical="center" wrapText="1"/>
      <protection/>
    </xf>
    <xf numFmtId="0" fontId="2" fillId="33" borderId="11" xfId="62" applyFont="1" applyFill="1" applyBorder="1" applyAlignment="1">
      <alignment horizontal="center" vertical="center" wrapText="1"/>
      <protection/>
    </xf>
    <xf numFmtId="0" fontId="2" fillId="33" borderId="70" xfId="62" applyFont="1" applyFill="1" applyBorder="1" applyAlignment="1">
      <alignment horizontal="center" vertical="center" wrapText="1"/>
      <protection/>
    </xf>
    <xf numFmtId="0" fontId="2" fillId="33" borderId="68" xfId="62" applyFont="1" applyFill="1" applyBorder="1" applyAlignment="1">
      <alignment horizontal="center" vertical="center"/>
      <protection/>
    </xf>
    <xf numFmtId="0" fontId="2" fillId="33" borderId="71" xfId="62" applyFont="1" applyFill="1" applyBorder="1" applyAlignment="1">
      <alignment horizontal="center" vertical="center"/>
      <protection/>
    </xf>
    <xf numFmtId="0" fontId="8" fillId="33" borderId="72" xfId="64" applyFont="1" applyFill="1" applyBorder="1" applyAlignment="1" applyProtection="1">
      <alignment horizontal="center" vertical="center" wrapText="1"/>
      <protection/>
    </xf>
    <xf numFmtId="0" fontId="8" fillId="33" borderId="73" xfId="64" applyFont="1" applyFill="1" applyBorder="1" applyAlignment="1" applyProtection="1">
      <alignment horizontal="center" vertical="center"/>
      <protection/>
    </xf>
    <xf numFmtId="0" fontId="8" fillId="33" borderId="16" xfId="64" applyFont="1" applyFill="1" applyBorder="1" applyAlignment="1" applyProtection="1">
      <alignment horizontal="center" vertical="center"/>
      <protection/>
    </xf>
    <xf numFmtId="0" fontId="8" fillId="33" borderId="73" xfId="64" applyFont="1" applyFill="1" applyBorder="1" applyAlignment="1" applyProtection="1">
      <alignment horizontal="center" vertical="center" shrinkToFit="1"/>
      <protection/>
    </xf>
    <xf numFmtId="0" fontId="8" fillId="33" borderId="74" xfId="64" applyFont="1" applyFill="1" applyBorder="1" applyAlignment="1" applyProtection="1">
      <alignment horizontal="center" vertical="center" shrinkToFit="1"/>
      <protection/>
    </xf>
    <xf numFmtId="0" fontId="8" fillId="33" borderId="13" xfId="64" applyFont="1" applyFill="1" applyBorder="1" applyAlignment="1" applyProtection="1">
      <alignment horizontal="center" vertical="center" shrinkToFit="1"/>
      <protection/>
    </xf>
    <xf numFmtId="0" fontId="8" fillId="33" borderId="72" xfId="64" applyFont="1" applyFill="1" applyBorder="1" applyAlignment="1" applyProtection="1">
      <alignment horizontal="center" vertical="center"/>
      <protection/>
    </xf>
    <xf numFmtId="0" fontId="8" fillId="33" borderId="74" xfId="64" applyFont="1" applyFill="1" applyBorder="1" applyAlignment="1" applyProtection="1">
      <alignment horizontal="center" vertical="center"/>
      <protection/>
    </xf>
    <xf numFmtId="0" fontId="14" fillId="0" borderId="13" xfId="64" applyFont="1" applyBorder="1" applyAlignment="1" applyProtection="1">
      <alignment horizontal="center" vertical="center" wrapText="1"/>
      <protection/>
    </xf>
    <xf numFmtId="0" fontId="14" fillId="0" borderId="16" xfId="64" applyFont="1" applyBorder="1" applyAlignment="1" applyProtection="1">
      <alignment horizontal="center" vertical="center" wrapText="1"/>
      <protection/>
    </xf>
    <xf numFmtId="0" fontId="7" fillId="34" borderId="21" xfId="64" applyNumberFormat="1" applyFont="1" applyFill="1" applyBorder="1" applyAlignment="1" applyProtection="1">
      <alignment horizontal="left" vertical="center" wrapText="1" indent="1"/>
      <protection locked="0"/>
    </xf>
    <xf numFmtId="0" fontId="7" fillId="34" borderId="0" xfId="64" applyNumberFormat="1" applyFont="1" applyFill="1" applyBorder="1" applyAlignment="1" applyProtection="1">
      <alignment horizontal="left" vertical="center" indent="1"/>
      <protection locked="0"/>
    </xf>
    <xf numFmtId="0" fontId="7" fillId="34" borderId="41" xfId="64" applyNumberFormat="1" applyFont="1" applyFill="1" applyBorder="1" applyAlignment="1" applyProtection="1">
      <alignment horizontal="left" vertical="center" indent="1"/>
      <protection locked="0"/>
    </xf>
    <xf numFmtId="0" fontId="7" fillId="34" borderId="21" xfId="64" applyNumberFormat="1" applyFont="1" applyFill="1" applyBorder="1" applyAlignment="1" applyProtection="1">
      <alignment horizontal="left" vertical="center" indent="1"/>
      <protection locked="0"/>
    </xf>
    <xf numFmtId="0" fontId="7" fillId="34" borderId="31" xfId="64" applyNumberFormat="1" applyFont="1" applyFill="1" applyBorder="1" applyAlignment="1" applyProtection="1">
      <alignment horizontal="left" vertical="center" indent="1"/>
      <protection locked="0"/>
    </xf>
    <xf numFmtId="0" fontId="7" fillId="34" borderId="43" xfId="64" applyNumberFormat="1" applyFont="1" applyFill="1" applyBorder="1" applyAlignment="1" applyProtection="1">
      <alignment horizontal="left" vertical="center" indent="1"/>
      <protection locked="0"/>
    </xf>
    <xf numFmtId="0" fontId="7" fillId="34" borderId="45" xfId="64" applyNumberFormat="1" applyFont="1" applyFill="1" applyBorder="1" applyAlignment="1" applyProtection="1">
      <alignment horizontal="left" vertical="center" indent="1"/>
      <protection locked="0"/>
    </xf>
    <xf numFmtId="0" fontId="8" fillId="34" borderId="57" xfId="64" applyFont="1" applyFill="1" applyBorder="1" applyAlignment="1" applyProtection="1">
      <alignment horizontal="center" vertical="center"/>
      <protection/>
    </xf>
    <xf numFmtId="0" fontId="8" fillId="34" borderId="64" xfId="64" applyFont="1" applyFill="1" applyBorder="1" applyAlignment="1" applyProtection="1">
      <alignment horizontal="center" vertical="center"/>
      <protection/>
    </xf>
    <xf numFmtId="0" fontId="8" fillId="34" borderId="66" xfId="64" applyFont="1" applyFill="1" applyBorder="1" applyAlignment="1" applyProtection="1">
      <alignment horizontal="center" vertical="center"/>
      <protection/>
    </xf>
    <xf numFmtId="0" fontId="8" fillId="34" borderId="67" xfId="64" applyFont="1" applyFill="1" applyBorder="1" applyAlignment="1" applyProtection="1">
      <alignment horizontal="center" vertical="center"/>
      <protection/>
    </xf>
    <xf numFmtId="0" fontId="7" fillId="33" borderId="21" xfId="64" applyFont="1" applyFill="1" applyBorder="1" applyAlignment="1" applyProtection="1">
      <alignment horizontal="center" vertical="center"/>
      <protection/>
    </xf>
    <xf numFmtId="0" fontId="7" fillId="33" borderId="0" xfId="64" applyFont="1" applyFill="1" applyBorder="1" applyAlignment="1" applyProtection="1">
      <alignment horizontal="center" vertical="center"/>
      <protection/>
    </xf>
    <xf numFmtId="0" fontId="7" fillId="33" borderId="31" xfId="64" applyFont="1" applyFill="1" applyBorder="1" applyAlignment="1" applyProtection="1">
      <alignment horizontal="center" vertical="center"/>
      <protection/>
    </xf>
    <xf numFmtId="0" fontId="7" fillId="33" borderId="43" xfId="64" applyFont="1" applyFill="1" applyBorder="1" applyAlignment="1" applyProtection="1">
      <alignment horizontal="center" vertical="center"/>
      <protection/>
    </xf>
    <xf numFmtId="0" fontId="7" fillId="33" borderId="23" xfId="64" applyFont="1" applyFill="1" applyBorder="1" applyAlignment="1" applyProtection="1">
      <alignment horizontal="center" vertical="center"/>
      <protection/>
    </xf>
    <xf numFmtId="0" fontId="7" fillId="33" borderId="44" xfId="64" applyFont="1" applyFill="1" applyBorder="1" applyAlignment="1" applyProtection="1">
      <alignment horizontal="center" vertical="center"/>
      <protection/>
    </xf>
    <xf numFmtId="177" fontId="8" fillId="0" borderId="47" xfId="64" applyNumberFormat="1" applyFont="1" applyBorder="1" applyAlignment="1" applyProtection="1">
      <alignment horizontal="center" vertical="center"/>
      <protection/>
    </xf>
    <xf numFmtId="177" fontId="8" fillId="0" borderId="33" xfId="64" applyNumberFormat="1" applyFont="1" applyBorder="1" applyAlignment="1" applyProtection="1">
      <alignment horizontal="center" vertical="center"/>
      <protection/>
    </xf>
    <xf numFmtId="40" fontId="8" fillId="0" borderId="22" xfId="49" applyNumberFormat="1" applyFont="1" applyBorder="1" applyAlignment="1" applyProtection="1">
      <alignment horizontal="center" vertical="center"/>
      <protection/>
    </xf>
    <xf numFmtId="40" fontId="2" fillId="0" borderId="41" xfId="49" applyNumberFormat="1" applyFont="1" applyBorder="1" applyAlignment="1">
      <alignment vertical="center"/>
    </xf>
    <xf numFmtId="40" fontId="2" fillId="0" borderId="22" xfId="49" applyNumberFormat="1" applyFont="1" applyBorder="1" applyAlignment="1">
      <alignment vertical="center"/>
    </xf>
    <xf numFmtId="40" fontId="2" fillId="0" borderId="42" xfId="49" applyNumberFormat="1" applyFont="1" applyBorder="1" applyAlignment="1">
      <alignment vertical="center"/>
    </xf>
    <xf numFmtId="40" fontId="2" fillId="0" borderId="45" xfId="49" applyNumberFormat="1" applyFont="1" applyBorder="1" applyAlignment="1">
      <alignment vertical="center"/>
    </xf>
    <xf numFmtId="0" fontId="13" fillId="36" borderId="41" xfId="64" applyFont="1" applyFill="1" applyBorder="1" applyAlignment="1" applyProtection="1">
      <alignment horizontal="center" vertical="center"/>
      <protection locked="0"/>
    </xf>
    <xf numFmtId="0" fontId="13" fillId="36" borderId="45" xfId="64" applyFont="1" applyFill="1" applyBorder="1" applyAlignment="1" applyProtection="1">
      <alignment horizontal="center" vertical="center"/>
      <protection locked="0"/>
    </xf>
    <xf numFmtId="0" fontId="7" fillId="34" borderId="17" xfId="64" applyNumberFormat="1" applyFont="1" applyFill="1" applyBorder="1" applyAlignment="1" applyProtection="1">
      <alignment horizontal="left" vertical="center" wrapText="1" indent="1"/>
      <protection locked="0"/>
    </xf>
    <xf numFmtId="0" fontId="7" fillId="34" borderId="18" xfId="64" applyNumberFormat="1" applyFont="1" applyFill="1" applyBorder="1" applyAlignment="1" applyProtection="1">
      <alignment horizontal="left" vertical="center" indent="1"/>
      <protection locked="0"/>
    </xf>
    <xf numFmtId="0" fontId="7" fillId="34" borderId="40" xfId="64" applyNumberFormat="1" applyFont="1" applyFill="1" applyBorder="1" applyAlignment="1" applyProtection="1">
      <alignment horizontal="left" vertical="center" indent="1"/>
      <protection locked="0"/>
    </xf>
    <xf numFmtId="0" fontId="8" fillId="34" borderId="53" xfId="64" applyFont="1" applyFill="1" applyBorder="1" applyAlignment="1" applyProtection="1">
      <alignment horizontal="center" vertical="center"/>
      <protection/>
    </xf>
    <xf numFmtId="0" fontId="8" fillId="34" borderId="54" xfId="64" applyFont="1" applyFill="1" applyBorder="1" applyAlignment="1" applyProtection="1">
      <alignment horizontal="center" vertical="center"/>
      <protection/>
    </xf>
    <xf numFmtId="0" fontId="8" fillId="34" borderId="63" xfId="64" applyFont="1" applyFill="1" applyBorder="1" applyAlignment="1" applyProtection="1">
      <alignment horizontal="center" vertical="center"/>
      <protection/>
    </xf>
    <xf numFmtId="0" fontId="8" fillId="34" borderId="56" xfId="64" applyFont="1" applyFill="1" applyBorder="1" applyAlignment="1" applyProtection="1">
      <alignment horizontal="center" vertical="center"/>
      <protection/>
    </xf>
    <xf numFmtId="0" fontId="8" fillId="34" borderId="65" xfId="64" applyFont="1" applyFill="1" applyBorder="1" applyAlignment="1" applyProtection="1">
      <alignment horizontal="center" vertical="center"/>
      <protection/>
    </xf>
    <xf numFmtId="0" fontId="7" fillId="33" borderId="17" xfId="64" applyFont="1" applyFill="1" applyBorder="1" applyAlignment="1" applyProtection="1">
      <alignment horizontal="center" vertical="center"/>
      <protection/>
    </xf>
    <xf numFmtId="0" fontId="7" fillId="33" borderId="18" xfId="64" applyFont="1" applyFill="1" applyBorder="1" applyAlignment="1" applyProtection="1">
      <alignment horizontal="center" vertical="center"/>
      <protection/>
    </xf>
    <xf numFmtId="0" fontId="7" fillId="33" borderId="19" xfId="64" applyFont="1" applyFill="1" applyBorder="1" applyAlignment="1" applyProtection="1">
      <alignment horizontal="center" vertical="center"/>
      <protection/>
    </xf>
    <xf numFmtId="177" fontId="8" fillId="0" borderId="46" xfId="64" applyNumberFormat="1" applyFont="1" applyBorder="1" applyAlignment="1" applyProtection="1">
      <alignment horizontal="center" vertical="center"/>
      <protection/>
    </xf>
    <xf numFmtId="40" fontId="8" fillId="0" borderId="20" xfId="49" applyNumberFormat="1" applyFont="1" applyBorder="1" applyAlignment="1" applyProtection="1">
      <alignment horizontal="center" vertical="center"/>
      <protection/>
    </xf>
    <xf numFmtId="40" fontId="8" fillId="0" borderId="40" xfId="49" applyNumberFormat="1" applyFont="1" applyBorder="1" applyAlignment="1" applyProtection="1">
      <alignment horizontal="center" vertical="center"/>
      <protection/>
    </xf>
    <xf numFmtId="40" fontId="8" fillId="0" borderId="41" xfId="49" applyNumberFormat="1" applyFont="1" applyBorder="1" applyAlignment="1" applyProtection="1">
      <alignment horizontal="center" vertical="center"/>
      <protection/>
    </xf>
    <xf numFmtId="40" fontId="8" fillId="0" borderId="42" xfId="49" applyNumberFormat="1" applyFont="1" applyBorder="1" applyAlignment="1" applyProtection="1">
      <alignment horizontal="center" vertical="center"/>
      <protection/>
    </xf>
    <xf numFmtId="40" fontId="8" fillId="0" borderId="45" xfId="49" applyNumberFormat="1" applyFont="1" applyBorder="1" applyAlignment="1" applyProtection="1">
      <alignment horizontal="center" vertical="center"/>
      <protection/>
    </xf>
    <xf numFmtId="0" fontId="13" fillId="36" borderId="40" xfId="64" applyFont="1" applyFill="1" applyBorder="1" applyAlignment="1" applyProtection="1">
      <alignment horizontal="center" vertical="center"/>
      <protection locked="0"/>
    </xf>
    <xf numFmtId="0" fontId="7" fillId="34" borderId="17" xfId="64" applyNumberFormat="1" applyFont="1" applyFill="1" applyBorder="1" applyAlignment="1" applyProtection="1">
      <alignment horizontal="left" vertical="center" indent="1"/>
      <protection locked="0"/>
    </xf>
    <xf numFmtId="0" fontId="7" fillId="34" borderId="24" xfId="64" applyNumberFormat="1" applyFont="1" applyFill="1" applyBorder="1" applyAlignment="1" applyProtection="1">
      <alignment horizontal="left" vertical="center" indent="1"/>
      <protection locked="0"/>
    </xf>
    <xf numFmtId="0" fontId="7" fillId="34" borderId="25" xfId="64" applyNumberFormat="1" applyFont="1" applyFill="1" applyBorder="1" applyAlignment="1" applyProtection="1">
      <alignment horizontal="left" vertical="center" indent="1"/>
      <protection locked="0"/>
    </xf>
    <xf numFmtId="0" fontId="7" fillId="34" borderId="52" xfId="64" applyNumberFormat="1" applyFont="1" applyFill="1" applyBorder="1" applyAlignment="1" applyProtection="1">
      <alignment horizontal="left" vertical="center" indent="1"/>
      <protection locked="0"/>
    </xf>
    <xf numFmtId="0" fontId="8" fillId="34" borderId="59" xfId="64" applyFont="1" applyFill="1" applyBorder="1" applyAlignment="1" applyProtection="1">
      <alignment horizontal="center" vertical="center"/>
      <protection/>
    </xf>
    <xf numFmtId="0" fontId="8" fillId="34" borderId="60" xfId="64" applyFont="1" applyFill="1" applyBorder="1" applyAlignment="1" applyProtection="1">
      <alignment horizontal="center" vertical="center"/>
      <protection/>
    </xf>
    <xf numFmtId="0" fontId="7" fillId="33" borderId="24" xfId="64" applyFont="1" applyFill="1" applyBorder="1" applyAlignment="1" applyProtection="1">
      <alignment horizontal="center" vertical="center"/>
      <protection/>
    </xf>
    <xf numFmtId="0" fontId="7" fillId="33" borderId="25" xfId="64" applyFont="1" applyFill="1" applyBorder="1" applyAlignment="1" applyProtection="1">
      <alignment horizontal="center" vertical="center"/>
      <protection/>
    </xf>
    <xf numFmtId="0" fontId="7" fillId="33" borderId="26" xfId="64" applyFont="1" applyFill="1" applyBorder="1" applyAlignment="1" applyProtection="1">
      <alignment horizontal="center" vertical="center"/>
      <protection/>
    </xf>
    <xf numFmtId="177" fontId="8" fillId="0" borderId="48" xfId="64" applyNumberFormat="1" applyFont="1" applyBorder="1" applyAlignment="1" applyProtection="1">
      <alignment horizontal="center" vertical="center"/>
      <protection/>
    </xf>
    <xf numFmtId="40" fontId="8" fillId="0" borderId="27" xfId="49" applyNumberFormat="1" applyFont="1" applyBorder="1" applyAlignment="1" applyProtection="1">
      <alignment horizontal="center" vertical="center"/>
      <protection/>
    </xf>
    <xf numFmtId="40" fontId="8" fillId="0" borderId="52" xfId="49" applyNumberFormat="1" applyFont="1" applyBorder="1" applyAlignment="1" applyProtection="1">
      <alignment horizontal="center" vertical="center"/>
      <protection/>
    </xf>
    <xf numFmtId="0" fontId="13" fillId="36" borderId="52" xfId="64" applyFont="1" applyFill="1" applyBorder="1" applyAlignment="1" applyProtection="1">
      <alignment horizontal="center" vertical="center"/>
      <protection locked="0"/>
    </xf>
    <xf numFmtId="0" fontId="8" fillId="34" borderId="72" xfId="64" applyFont="1" applyFill="1" applyBorder="1" applyAlignment="1" applyProtection="1">
      <alignment horizontal="center" vertical="center" wrapText="1"/>
      <protection/>
    </xf>
    <xf numFmtId="0" fontId="8" fillId="34" borderId="73" xfId="64" applyFont="1" applyFill="1" applyBorder="1" applyAlignment="1" applyProtection="1">
      <alignment horizontal="center" vertical="center"/>
      <protection/>
    </xf>
    <xf numFmtId="0" fontId="8" fillId="34" borderId="16" xfId="64" applyFont="1" applyFill="1" applyBorder="1" applyAlignment="1" applyProtection="1">
      <alignment horizontal="center" vertical="center"/>
      <protection/>
    </xf>
    <xf numFmtId="0" fontId="8" fillId="34" borderId="73" xfId="64" applyFont="1" applyFill="1" applyBorder="1" applyAlignment="1" applyProtection="1">
      <alignment horizontal="center" vertical="center" shrinkToFit="1"/>
      <protection/>
    </xf>
    <xf numFmtId="0" fontId="8" fillId="34" borderId="74" xfId="64" applyFont="1" applyFill="1" applyBorder="1" applyAlignment="1" applyProtection="1">
      <alignment horizontal="center" vertical="center" shrinkToFit="1"/>
      <protection/>
    </xf>
    <xf numFmtId="0" fontId="8" fillId="34" borderId="13" xfId="64" applyFont="1" applyFill="1" applyBorder="1" applyAlignment="1" applyProtection="1">
      <alignment horizontal="center" vertical="center" shrinkToFit="1"/>
      <protection/>
    </xf>
    <xf numFmtId="40" fontId="14" fillId="0" borderId="13" xfId="49" applyNumberFormat="1" applyFont="1" applyBorder="1" applyAlignment="1" applyProtection="1">
      <alignment horizontal="center" vertical="center" wrapText="1"/>
      <protection/>
    </xf>
    <xf numFmtId="40" fontId="14" fillId="0" borderId="16" xfId="49" applyNumberFormat="1" applyFont="1" applyBorder="1" applyAlignment="1" applyProtection="1">
      <alignment horizontal="center" vertical="center" wrapText="1"/>
      <protection/>
    </xf>
    <xf numFmtId="0" fontId="7" fillId="34" borderId="21" xfId="64" applyFont="1" applyFill="1" applyBorder="1" applyAlignment="1" applyProtection="1">
      <alignment horizontal="center" vertical="center"/>
      <protection/>
    </xf>
    <xf numFmtId="0" fontId="7" fillId="34" borderId="0" xfId="64" applyFont="1" applyFill="1" applyBorder="1" applyAlignment="1" applyProtection="1">
      <alignment horizontal="center" vertical="center"/>
      <protection/>
    </xf>
    <xf numFmtId="0" fontId="7" fillId="34" borderId="31" xfId="64" applyFont="1" applyFill="1" applyBorder="1" applyAlignment="1" applyProtection="1">
      <alignment horizontal="center" vertical="center"/>
      <protection/>
    </xf>
    <xf numFmtId="0" fontId="7" fillId="34" borderId="43" xfId="64" applyFont="1" applyFill="1" applyBorder="1" applyAlignment="1" applyProtection="1">
      <alignment horizontal="center" vertical="center"/>
      <protection/>
    </xf>
    <xf numFmtId="0" fontId="7" fillId="34" borderId="23" xfId="64" applyFont="1" applyFill="1" applyBorder="1" applyAlignment="1" applyProtection="1">
      <alignment horizontal="center" vertical="center"/>
      <protection/>
    </xf>
    <xf numFmtId="0" fontId="7" fillId="34" borderId="44" xfId="64" applyFont="1" applyFill="1" applyBorder="1" applyAlignment="1" applyProtection="1">
      <alignment horizontal="center" vertical="center"/>
      <protection/>
    </xf>
    <xf numFmtId="177" fontId="8" fillId="34" borderId="47" xfId="64" applyNumberFormat="1" applyFont="1" applyFill="1" applyBorder="1" applyAlignment="1" applyProtection="1">
      <alignment horizontal="center" vertical="center"/>
      <protection/>
    </xf>
    <xf numFmtId="177" fontId="8" fillId="34" borderId="33" xfId="64" applyNumberFormat="1" applyFont="1" applyFill="1" applyBorder="1" applyAlignment="1" applyProtection="1">
      <alignment horizontal="center" vertical="center"/>
      <protection/>
    </xf>
    <xf numFmtId="0" fontId="7" fillId="34" borderId="17" xfId="64" applyFont="1" applyFill="1" applyBorder="1" applyAlignment="1" applyProtection="1">
      <alignment horizontal="left" vertical="center" wrapText="1" indent="1"/>
      <protection locked="0"/>
    </xf>
    <xf numFmtId="0" fontId="7" fillId="34" borderId="18" xfId="64" applyFont="1" applyFill="1" applyBorder="1" applyAlignment="1" applyProtection="1">
      <alignment horizontal="left" vertical="center" indent="1"/>
      <protection locked="0"/>
    </xf>
    <xf numFmtId="0" fontId="7" fillId="34" borderId="40" xfId="64" applyFont="1" applyFill="1" applyBorder="1" applyAlignment="1" applyProtection="1">
      <alignment horizontal="left" vertical="center" indent="1"/>
      <protection locked="0"/>
    </xf>
    <xf numFmtId="0" fontId="7" fillId="34" borderId="21" xfId="64" applyFont="1" applyFill="1" applyBorder="1" applyAlignment="1" applyProtection="1">
      <alignment horizontal="left" vertical="center" indent="1"/>
      <protection locked="0"/>
    </xf>
    <xf numFmtId="0" fontId="7" fillId="34" borderId="0" xfId="64" applyFont="1" applyFill="1" applyBorder="1" applyAlignment="1" applyProtection="1">
      <alignment horizontal="left" vertical="center" indent="1"/>
      <protection locked="0"/>
    </xf>
    <xf numFmtId="0" fontId="7" fillId="34" borderId="41" xfId="64" applyFont="1" applyFill="1" applyBorder="1" applyAlignment="1" applyProtection="1">
      <alignment horizontal="left" vertical="center" indent="1"/>
      <protection locked="0"/>
    </xf>
    <xf numFmtId="0" fontId="7" fillId="34" borderId="31" xfId="64" applyFont="1" applyFill="1" applyBorder="1" applyAlignment="1" applyProtection="1">
      <alignment horizontal="left" vertical="center" indent="1"/>
      <protection locked="0"/>
    </xf>
    <xf numFmtId="0" fontId="7" fillId="34" borderId="43" xfId="64" applyFont="1" applyFill="1" applyBorder="1" applyAlignment="1" applyProtection="1">
      <alignment horizontal="left" vertical="center" indent="1"/>
      <protection locked="0"/>
    </xf>
    <xf numFmtId="0" fontId="7" fillId="34" borderId="45" xfId="64" applyFont="1" applyFill="1" applyBorder="1" applyAlignment="1" applyProtection="1">
      <alignment horizontal="left" vertical="center" indent="1"/>
      <protection locked="0"/>
    </xf>
    <xf numFmtId="0" fontId="7" fillId="34" borderId="17" xfId="64" applyFont="1" applyFill="1" applyBorder="1" applyAlignment="1" applyProtection="1">
      <alignment horizontal="center" vertical="center"/>
      <protection/>
    </xf>
    <xf numFmtId="0" fontId="7" fillId="34" borderId="18" xfId="64" applyFont="1" applyFill="1" applyBorder="1" applyAlignment="1" applyProtection="1">
      <alignment horizontal="center" vertical="center"/>
      <protection/>
    </xf>
    <xf numFmtId="0" fontId="7" fillId="34" borderId="19" xfId="64" applyFont="1" applyFill="1" applyBorder="1" applyAlignment="1" applyProtection="1">
      <alignment horizontal="center" vertical="center"/>
      <protection/>
    </xf>
    <xf numFmtId="177" fontId="8" fillId="34" borderId="46" xfId="64" applyNumberFormat="1" applyFont="1" applyFill="1" applyBorder="1" applyAlignment="1" applyProtection="1">
      <alignment horizontal="center" vertical="center"/>
      <protection/>
    </xf>
    <xf numFmtId="0" fontId="7" fillId="34" borderId="24" xfId="64" applyFont="1" applyFill="1" applyBorder="1" applyAlignment="1" applyProtection="1">
      <alignment horizontal="center" vertical="center"/>
      <protection/>
    </xf>
    <xf numFmtId="0" fontId="7" fillId="34" borderId="25" xfId="64" applyFont="1" applyFill="1" applyBorder="1" applyAlignment="1" applyProtection="1">
      <alignment horizontal="center" vertical="center"/>
      <protection/>
    </xf>
    <xf numFmtId="0" fontId="7" fillId="34" borderId="26" xfId="64" applyFont="1" applyFill="1" applyBorder="1" applyAlignment="1" applyProtection="1">
      <alignment horizontal="center" vertical="center"/>
      <protection/>
    </xf>
    <xf numFmtId="177" fontId="8" fillId="34" borderId="48" xfId="64" applyNumberFormat="1" applyFont="1" applyFill="1" applyBorder="1" applyAlignment="1" applyProtection="1">
      <alignment horizontal="center" vertical="center"/>
      <protection/>
    </xf>
    <xf numFmtId="40" fontId="8" fillId="34" borderId="22" xfId="49" applyNumberFormat="1" applyFont="1" applyFill="1" applyBorder="1" applyAlignment="1" applyProtection="1">
      <alignment horizontal="center" vertical="center"/>
      <protection/>
    </xf>
    <xf numFmtId="40" fontId="2" fillId="34" borderId="41" xfId="49" applyNumberFormat="1" applyFont="1" applyFill="1" applyBorder="1" applyAlignment="1">
      <alignment vertical="center"/>
    </xf>
    <xf numFmtId="40" fontId="2" fillId="34" borderId="22" xfId="49" applyNumberFormat="1" applyFont="1" applyFill="1" applyBorder="1" applyAlignment="1">
      <alignment vertical="center"/>
    </xf>
    <xf numFmtId="40" fontId="2" fillId="34" borderId="42" xfId="49" applyNumberFormat="1" applyFont="1" applyFill="1" applyBorder="1" applyAlignment="1">
      <alignment vertical="center"/>
    </xf>
    <xf numFmtId="40" fontId="2" fillId="34" borderId="45" xfId="49" applyNumberFormat="1" applyFont="1" applyFill="1" applyBorder="1" applyAlignment="1">
      <alignment vertical="center"/>
    </xf>
    <xf numFmtId="40" fontId="8" fillId="34" borderId="20" xfId="49" applyNumberFormat="1" applyFont="1" applyFill="1" applyBorder="1" applyAlignment="1" applyProtection="1">
      <alignment horizontal="center" vertical="center"/>
      <protection/>
    </xf>
    <xf numFmtId="40" fontId="8" fillId="34" borderId="40" xfId="49" applyNumberFormat="1" applyFont="1" applyFill="1" applyBorder="1" applyAlignment="1" applyProtection="1">
      <alignment horizontal="center" vertical="center"/>
      <protection/>
    </xf>
    <xf numFmtId="40" fontId="8" fillId="34" borderId="41" xfId="49" applyNumberFormat="1" applyFont="1" applyFill="1" applyBorder="1" applyAlignment="1" applyProtection="1">
      <alignment horizontal="center" vertical="center"/>
      <protection/>
    </xf>
    <xf numFmtId="40" fontId="8" fillId="34" borderId="27" xfId="49" applyNumberFormat="1" applyFont="1" applyFill="1" applyBorder="1" applyAlignment="1" applyProtection="1">
      <alignment horizontal="center" vertical="center"/>
      <protection/>
    </xf>
    <xf numFmtId="40" fontId="8" fillId="34" borderId="52" xfId="49" applyNumberFormat="1" applyFont="1" applyFill="1" applyBorder="1" applyAlignment="1" applyProtection="1">
      <alignment horizontal="center" vertical="center"/>
      <protection/>
    </xf>
    <xf numFmtId="40" fontId="8" fillId="34" borderId="42" xfId="49" applyNumberFormat="1" applyFont="1" applyFill="1" applyBorder="1" applyAlignment="1" applyProtection="1">
      <alignment horizontal="center" vertical="center"/>
      <protection/>
    </xf>
    <xf numFmtId="40" fontId="8" fillId="34" borderId="45" xfId="49" applyNumberFormat="1" applyFont="1" applyFill="1" applyBorder="1" applyAlignment="1" applyProtection="1">
      <alignment horizontal="center" vertical="center"/>
      <protection/>
    </xf>
    <xf numFmtId="0" fontId="8" fillId="34" borderId="72" xfId="64" applyFont="1" applyFill="1" applyBorder="1" applyAlignment="1" applyProtection="1">
      <alignment horizontal="center" vertical="center"/>
      <protection/>
    </xf>
    <xf numFmtId="0" fontId="8" fillId="34" borderId="74" xfId="64" applyFont="1" applyFill="1" applyBorder="1" applyAlignment="1" applyProtection="1">
      <alignment horizontal="center" vertical="center"/>
      <protection/>
    </xf>
    <xf numFmtId="0" fontId="14" fillId="34" borderId="13" xfId="64" applyFont="1" applyFill="1" applyBorder="1" applyAlignment="1" applyProtection="1">
      <alignment horizontal="center" vertical="center" wrapText="1"/>
      <protection/>
    </xf>
    <xf numFmtId="0" fontId="14" fillId="34" borderId="16" xfId="64" applyFont="1" applyFill="1" applyBorder="1" applyAlignment="1" applyProtection="1">
      <alignment horizontal="center" vertical="center" wrapText="1"/>
      <protection/>
    </xf>
    <xf numFmtId="0" fontId="7" fillId="34" borderId="17" xfId="64" applyFont="1" applyFill="1" applyBorder="1" applyAlignment="1" applyProtection="1">
      <alignment horizontal="left" vertical="center" indent="1"/>
      <protection locked="0"/>
    </xf>
    <xf numFmtId="0" fontId="7" fillId="34" borderId="24" xfId="64" applyFont="1" applyFill="1" applyBorder="1" applyAlignment="1" applyProtection="1">
      <alignment horizontal="left" vertical="center" indent="1"/>
      <protection locked="0"/>
    </xf>
    <xf numFmtId="0" fontId="7" fillId="34" borderId="25" xfId="64" applyFont="1" applyFill="1" applyBorder="1" applyAlignment="1" applyProtection="1">
      <alignment horizontal="left" vertical="center" indent="1"/>
      <protection locked="0"/>
    </xf>
    <xf numFmtId="0" fontId="7" fillId="34" borderId="52" xfId="64" applyFont="1" applyFill="1" applyBorder="1" applyAlignment="1" applyProtection="1">
      <alignment horizontal="left" vertical="center" indent="1"/>
      <protection locked="0"/>
    </xf>
    <xf numFmtId="56" fontId="7" fillId="34" borderId="21" xfId="64" applyNumberFormat="1" applyFont="1" applyFill="1" applyBorder="1" applyAlignment="1" applyProtection="1">
      <alignment horizontal="left" vertical="center" wrapText="1" indent="1"/>
      <protection locked="0"/>
    </xf>
    <xf numFmtId="0" fontId="56" fillId="0" borderId="75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76" xfId="0" applyFont="1" applyBorder="1" applyAlignment="1" applyProtection="1">
      <alignment horizontal="center" vertical="center"/>
      <protection/>
    </xf>
    <xf numFmtId="0" fontId="56" fillId="0" borderId="68" xfId="0" applyFont="1" applyBorder="1" applyAlignment="1" applyProtection="1">
      <alignment horizontal="center" vertical="center"/>
      <protection/>
    </xf>
    <xf numFmtId="0" fontId="56" fillId="0" borderId="39" xfId="0" applyFont="1" applyBorder="1" applyAlignment="1" applyProtection="1">
      <alignment horizontal="center" vertical="center"/>
      <protection/>
    </xf>
    <xf numFmtId="0" fontId="2" fillId="33" borderId="72" xfId="63" applyFont="1" applyFill="1" applyBorder="1" applyAlignment="1">
      <alignment horizontal="center" vertical="center" wrapText="1"/>
      <protection/>
    </xf>
    <xf numFmtId="0" fontId="2" fillId="33" borderId="73" xfId="63" applyFont="1" applyFill="1" applyBorder="1" applyAlignment="1">
      <alignment horizontal="center" vertical="center"/>
      <protection/>
    </xf>
    <xf numFmtId="0" fontId="2" fillId="33" borderId="74" xfId="63" applyFont="1" applyFill="1" applyBorder="1" applyAlignment="1">
      <alignment horizontal="center" vertical="center"/>
      <protection/>
    </xf>
    <xf numFmtId="0" fontId="2" fillId="33" borderId="72" xfId="63" applyFont="1" applyFill="1" applyBorder="1" applyAlignment="1">
      <alignment horizontal="center" vertical="center" shrinkToFit="1"/>
      <protection/>
    </xf>
    <xf numFmtId="0" fontId="2" fillId="33" borderId="73" xfId="63" applyFont="1" applyFill="1" applyBorder="1" applyAlignment="1">
      <alignment horizontal="center" vertical="center" shrinkToFit="1"/>
      <protection/>
    </xf>
    <xf numFmtId="0" fontId="2" fillId="33" borderId="74" xfId="63" applyFont="1" applyFill="1" applyBorder="1" applyAlignment="1">
      <alignment horizontal="center" vertical="center" shrinkToFit="1"/>
      <protection/>
    </xf>
    <xf numFmtId="0" fontId="2" fillId="33" borderId="13" xfId="63" applyFont="1" applyFill="1" applyBorder="1" applyAlignment="1">
      <alignment horizontal="center" vertical="center" shrinkToFit="1"/>
      <protection/>
    </xf>
    <xf numFmtId="0" fontId="2" fillId="33" borderId="16" xfId="63" applyFont="1" applyFill="1" applyBorder="1" applyAlignment="1">
      <alignment horizontal="center" vertical="center" shrinkToFit="1"/>
      <protection/>
    </xf>
    <xf numFmtId="0" fontId="7" fillId="34" borderId="21" xfId="63" applyFont="1" applyFill="1" applyBorder="1" applyAlignment="1">
      <alignment horizontal="left" vertical="center" indent="1" shrinkToFit="1"/>
      <protection/>
    </xf>
    <xf numFmtId="0" fontId="7" fillId="34" borderId="0" xfId="63" applyFont="1" applyFill="1" applyBorder="1" applyAlignment="1">
      <alignment horizontal="left" vertical="center" indent="1" shrinkToFit="1"/>
      <protection/>
    </xf>
    <xf numFmtId="0" fontId="7" fillId="34" borderId="31" xfId="63" applyFont="1" applyFill="1" applyBorder="1" applyAlignment="1">
      <alignment horizontal="left" vertical="center" indent="1" shrinkToFit="1"/>
      <protection/>
    </xf>
    <xf numFmtId="0" fontId="7" fillId="34" borderId="43" xfId="63" applyFont="1" applyFill="1" applyBorder="1" applyAlignment="1">
      <alignment horizontal="left" vertical="center" indent="1" shrinkToFit="1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43" xfId="63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>
      <alignment horizontal="center" vertical="center"/>
      <protection/>
    </xf>
    <xf numFmtId="0" fontId="7" fillId="33" borderId="44" xfId="63" applyFont="1" applyFill="1" applyBorder="1" applyAlignment="1">
      <alignment horizontal="center" vertical="center"/>
      <protection/>
    </xf>
    <xf numFmtId="177" fontId="8" fillId="33" borderId="47" xfId="63" applyNumberFormat="1" applyFont="1" applyFill="1" applyBorder="1" applyAlignment="1">
      <alignment horizontal="center" vertical="center"/>
      <protection/>
    </xf>
    <xf numFmtId="177" fontId="8" fillId="33" borderId="33" xfId="63" applyNumberFormat="1" applyFont="1" applyFill="1" applyBorder="1" applyAlignment="1">
      <alignment horizontal="center" vertical="center"/>
      <protection/>
    </xf>
    <xf numFmtId="0" fontId="8" fillId="34" borderId="77" xfId="63" applyFont="1" applyFill="1" applyBorder="1" applyAlignment="1">
      <alignment horizontal="center" vertical="center"/>
      <protection/>
    </xf>
    <xf numFmtId="0" fontId="8" fillId="34" borderId="78" xfId="63" applyFont="1" applyFill="1" applyBorder="1" applyAlignment="1">
      <alignment horizontal="center" vertical="center"/>
      <protection/>
    </xf>
    <xf numFmtId="0" fontId="8" fillId="34" borderId="79" xfId="63" applyFont="1" applyFill="1" applyBorder="1" applyAlignment="1">
      <alignment horizontal="center" vertical="center"/>
      <protection/>
    </xf>
    <xf numFmtId="0" fontId="8" fillId="34" borderId="80" xfId="63" applyFont="1" applyFill="1" applyBorder="1" applyAlignment="1">
      <alignment horizontal="center" vertical="center"/>
      <protection/>
    </xf>
    <xf numFmtId="0" fontId="8" fillId="34" borderId="57" xfId="63" applyFont="1" applyFill="1" applyBorder="1" applyAlignment="1">
      <alignment horizontal="center" vertical="center"/>
      <protection/>
    </xf>
    <xf numFmtId="0" fontId="8" fillId="34" borderId="64" xfId="63" applyFont="1" applyFill="1" applyBorder="1" applyAlignment="1">
      <alignment horizontal="center" vertical="center"/>
      <protection/>
    </xf>
    <xf numFmtId="0" fontId="8" fillId="34" borderId="81" xfId="63" applyFont="1" applyFill="1" applyBorder="1" applyAlignment="1">
      <alignment horizontal="center" vertical="center"/>
      <protection/>
    </xf>
    <xf numFmtId="0" fontId="8" fillId="34" borderId="66" xfId="63" applyFont="1" applyFill="1" applyBorder="1" applyAlignment="1">
      <alignment horizontal="center" vertical="center"/>
      <protection/>
    </xf>
    <xf numFmtId="0" fontId="8" fillId="34" borderId="67" xfId="63" applyFont="1" applyFill="1" applyBorder="1" applyAlignment="1">
      <alignment horizontal="center" vertical="center"/>
      <protection/>
    </xf>
    <xf numFmtId="0" fontId="8" fillId="34" borderId="53" xfId="63" applyFont="1" applyFill="1" applyBorder="1" applyAlignment="1">
      <alignment horizontal="center" vertical="center"/>
      <protection/>
    </xf>
    <xf numFmtId="0" fontId="8" fillId="34" borderId="54" xfId="63" applyFont="1" applyFill="1" applyBorder="1" applyAlignment="1">
      <alignment horizontal="center" vertical="center"/>
      <protection/>
    </xf>
    <xf numFmtId="0" fontId="8" fillId="34" borderId="55" xfId="63" applyFont="1" applyFill="1" applyBorder="1" applyAlignment="1">
      <alignment horizontal="center" vertical="center"/>
      <protection/>
    </xf>
    <xf numFmtId="0" fontId="8" fillId="34" borderId="56" xfId="63" applyFont="1" applyFill="1" applyBorder="1" applyAlignment="1">
      <alignment horizontal="center" vertical="center"/>
      <protection/>
    </xf>
    <xf numFmtId="0" fontId="8" fillId="34" borderId="58" xfId="63" applyFont="1" applyFill="1" applyBorder="1" applyAlignment="1">
      <alignment horizontal="center" vertical="center"/>
      <protection/>
    </xf>
    <xf numFmtId="0" fontId="8" fillId="34" borderId="59" xfId="63" applyFont="1" applyFill="1" applyBorder="1" applyAlignment="1">
      <alignment horizontal="center" vertical="center"/>
      <protection/>
    </xf>
    <xf numFmtId="0" fontId="8" fillId="34" borderId="60" xfId="63" applyFont="1" applyFill="1" applyBorder="1" applyAlignment="1">
      <alignment horizontal="center" vertical="center"/>
      <protection/>
    </xf>
    <xf numFmtId="0" fontId="8" fillId="34" borderId="61" xfId="63" applyFont="1" applyFill="1" applyBorder="1" applyAlignment="1">
      <alignment horizontal="center" vertical="center"/>
      <protection/>
    </xf>
    <xf numFmtId="40" fontId="8" fillId="33" borderId="22" xfId="49" applyNumberFormat="1" applyFont="1" applyFill="1" applyBorder="1" applyAlignment="1">
      <alignment horizontal="center" vertical="center"/>
    </xf>
    <xf numFmtId="40" fontId="8" fillId="33" borderId="42" xfId="49" applyNumberFormat="1" applyFont="1" applyFill="1" applyBorder="1" applyAlignment="1">
      <alignment horizontal="center" vertical="center"/>
    </xf>
    <xf numFmtId="0" fontId="10" fillId="35" borderId="50" xfId="63" applyFont="1" applyFill="1" applyBorder="1" applyAlignment="1" applyProtection="1">
      <alignment horizontal="center" vertical="center"/>
      <protection locked="0"/>
    </xf>
    <xf numFmtId="0" fontId="10" fillId="35" borderId="62" xfId="63" applyFont="1" applyFill="1" applyBorder="1" applyAlignment="1" applyProtection="1">
      <alignment horizontal="center" vertical="center"/>
      <protection locked="0"/>
    </xf>
    <xf numFmtId="0" fontId="7" fillId="34" borderId="17" xfId="63" applyFont="1" applyFill="1" applyBorder="1" applyAlignment="1">
      <alignment horizontal="left" vertical="center" indent="1" shrinkToFit="1"/>
      <protection/>
    </xf>
    <xf numFmtId="0" fontId="7" fillId="34" borderId="18" xfId="63" applyFont="1" applyFill="1" applyBorder="1" applyAlignment="1">
      <alignment horizontal="left" vertical="center" indent="1" shrinkToFit="1"/>
      <protection/>
    </xf>
    <xf numFmtId="0" fontId="7" fillId="34" borderId="24" xfId="63" applyFont="1" applyFill="1" applyBorder="1" applyAlignment="1">
      <alignment horizontal="left" vertical="center" indent="1" shrinkToFit="1"/>
      <protection/>
    </xf>
    <xf numFmtId="0" fontId="7" fillId="34" borderId="25" xfId="63" applyFont="1" applyFill="1" applyBorder="1" applyAlignment="1">
      <alignment horizontal="left" vertical="center" indent="1" shrinkToFit="1"/>
      <protection/>
    </xf>
    <xf numFmtId="0" fontId="7" fillId="33" borderId="18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7" fillId="33" borderId="19" xfId="63" applyFont="1" applyFill="1" applyBorder="1" applyAlignment="1">
      <alignment horizontal="center" vertical="center"/>
      <protection/>
    </xf>
    <xf numFmtId="0" fontId="7" fillId="33" borderId="26" xfId="63" applyFont="1" applyFill="1" applyBorder="1" applyAlignment="1">
      <alignment horizontal="center" vertical="center"/>
      <protection/>
    </xf>
    <xf numFmtId="177" fontId="8" fillId="33" borderId="46" xfId="63" applyNumberFormat="1" applyFont="1" applyFill="1" applyBorder="1" applyAlignment="1">
      <alignment horizontal="center" vertical="center"/>
      <protection/>
    </xf>
    <xf numFmtId="177" fontId="8" fillId="33" borderId="48" xfId="63" applyNumberFormat="1" applyFont="1" applyFill="1" applyBorder="1" applyAlignment="1">
      <alignment horizontal="center" vertical="center"/>
      <protection/>
    </xf>
    <xf numFmtId="40" fontId="8" fillId="33" borderId="20" xfId="49" applyNumberFormat="1" applyFont="1" applyFill="1" applyBorder="1" applyAlignment="1">
      <alignment horizontal="center" vertical="center"/>
    </xf>
    <xf numFmtId="40" fontId="8" fillId="33" borderId="27" xfId="49" applyNumberFormat="1" applyFont="1" applyFill="1" applyBorder="1" applyAlignment="1">
      <alignment horizontal="center" vertical="center"/>
    </xf>
    <xf numFmtId="0" fontId="10" fillId="35" borderId="49" xfId="63" applyFont="1" applyFill="1" applyBorder="1" applyAlignment="1" applyProtection="1">
      <alignment horizontal="center" vertical="center"/>
      <protection locked="0"/>
    </xf>
    <xf numFmtId="0" fontId="10" fillId="35" borderId="51" xfId="63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6年度前期西部地区ナイターリーグ結果入力" xfId="62"/>
    <cellStyle name="標準_H19県スポレク西部予選集計" xfId="63"/>
    <cellStyle name="標準_H19県スポレク西部予選集計_19年度西部地区大会（福米体育館）集計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BL30"/>
  <sheetViews>
    <sheetView zoomScale="70" zoomScaleNormal="70" zoomScaleSheetLayoutView="75" zoomScalePageLayoutView="0" workbookViewId="0" topLeftCell="A1">
      <selection activeCell="AQ4" sqref="AQ4"/>
    </sheetView>
  </sheetViews>
  <sheetFormatPr defaultColWidth="9.140625" defaultRowHeight="15"/>
  <cols>
    <col min="1" max="1" width="3.57421875" style="3" customWidth="1"/>
    <col min="2" max="4" width="10.140625" style="11" customWidth="1"/>
    <col min="5" max="29" width="3.57421875" style="11" customWidth="1"/>
    <col min="30" max="30" width="6.57421875" style="11" customWidth="1"/>
    <col min="31" max="31" width="3.57421875" style="11" customWidth="1"/>
    <col min="32" max="32" width="6.57421875" style="11" customWidth="1"/>
    <col min="33" max="36" width="6.57421875" style="11" hidden="1" customWidth="1"/>
    <col min="37" max="39" width="8.57421875" style="11" customWidth="1"/>
    <col min="40" max="40" width="3.28125" style="11" customWidth="1"/>
    <col min="41" max="41" width="7.57421875" style="11" customWidth="1"/>
    <col min="42" max="44" width="5.421875" style="11" customWidth="1"/>
    <col min="45" max="45" width="14.421875" style="3" customWidth="1"/>
    <col min="46" max="48" width="3.57421875" style="3" customWidth="1"/>
    <col min="49" max="49" width="2.57421875" style="3" customWidth="1"/>
    <col min="50" max="53" width="3.57421875" style="3" customWidth="1"/>
    <col min="54" max="54" width="2.57421875" style="3" customWidth="1"/>
    <col min="55" max="58" width="3.57421875" style="3" customWidth="1"/>
    <col min="59" max="59" width="2.57421875" style="3" customWidth="1"/>
    <col min="60" max="61" width="3.57421875" style="3" customWidth="1"/>
    <col min="62" max="63" width="8.57421875" style="3" customWidth="1"/>
    <col min="64" max="16384" width="9.00390625" style="3" customWidth="1"/>
  </cols>
  <sheetData>
    <row r="1" spans="1:44" ht="40.5" customHeight="1">
      <c r="A1" s="206" t="s">
        <v>51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1"/>
      <c r="AO1" s="3"/>
      <c r="AP1" s="3"/>
      <c r="AQ1" s="3"/>
      <c r="AR1" s="3"/>
    </row>
    <row r="2" spans="1:40" s="7" customFormat="1" ht="40.5" customHeight="1">
      <c r="A2" s="207" t="s">
        <v>52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5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7" customFormat="1" ht="34.5" customHeight="1" thickBot="1">
      <c r="A3" s="4"/>
      <c r="B3" s="25" t="s">
        <v>15</v>
      </c>
      <c r="C3" s="24"/>
      <c r="D3" s="24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6"/>
    </row>
    <row r="4" spans="1:40" ht="24.75" customHeight="1">
      <c r="A4" s="1"/>
      <c r="B4" s="209" t="s">
        <v>0</v>
      </c>
      <c r="C4" s="210"/>
      <c r="D4" s="211"/>
      <c r="E4" s="212" t="s">
        <v>68</v>
      </c>
      <c r="F4" s="212"/>
      <c r="G4" s="212"/>
      <c r="H4" s="212"/>
      <c r="I4" s="213"/>
      <c r="J4" s="214" t="s">
        <v>69</v>
      </c>
      <c r="K4" s="212"/>
      <c r="L4" s="212"/>
      <c r="M4" s="212"/>
      <c r="N4" s="213"/>
      <c r="O4" s="214" t="s">
        <v>70</v>
      </c>
      <c r="P4" s="212"/>
      <c r="Q4" s="212"/>
      <c r="R4" s="212"/>
      <c r="S4" s="213"/>
      <c r="T4" s="214" t="s">
        <v>71</v>
      </c>
      <c r="U4" s="212"/>
      <c r="V4" s="212"/>
      <c r="W4" s="212"/>
      <c r="X4" s="213"/>
      <c r="Y4" s="214" t="s">
        <v>72</v>
      </c>
      <c r="Z4" s="212"/>
      <c r="AA4" s="212"/>
      <c r="AB4" s="212"/>
      <c r="AC4" s="215"/>
      <c r="AD4" s="216" t="s">
        <v>1</v>
      </c>
      <c r="AE4" s="210"/>
      <c r="AF4" s="217"/>
      <c r="AG4" s="8" t="s">
        <v>2</v>
      </c>
      <c r="AH4" s="8" t="s">
        <v>3</v>
      </c>
      <c r="AI4" s="8" t="s">
        <v>4</v>
      </c>
      <c r="AJ4" s="8" t="s">
        <v>5</v>
      </c>
      <c r="AK4" s="8" t="s">
        <v>6</v>
      </c>
      <c r="AL4" s="9" t="s">
        <v>7</v>
      </c>
      <c r="AM4" s="10" t="s">
        <v>8</v>
      </c>
      <c r="AN4" s="2"/>
    </row>
    <row r="5" spans="1:40" ht="21" customHeight="1">
      <c r="A5" s="1"/>
      <c r="B5" s="199" t="s">
        <v>68</v>
      </c>
      <c r="C5" s="157"/>
      <c r="D5" s="158"/>
      <c r="E5" s="200"/>
      <c r="F5" s="200"/>
      <c r="G5" s="200"/>
      <c r="H5" s="200"/>
      <c r="I5" s="201"/>
      <c r="J5" s="91"/>
      <c r="K5" s="92"/>
      <c r="L5" s="92" t="s">
        <v>73</v>
      </c>
      <c r="M5" s="92"/>
      <c r="N5" s="93"/>
      <c r="O5" s="91"/>
      <c r="P5" s="92"/>
      <c r="Q5" s="92" t="s">
        <v>73</v>
      </c>
      <c r="R5" s="92"/>
      <c r="S5" s="93"/>
      <c r="T5" s="91"/>
      <c r="U5" s="92"/>
      <c r="V5" s="92" t="s">
        <v>74</v>
      </c>
      <c r="W5" s="92"/>
      <c r="X5" s="93"/>
      <c r="Y5" s="91"/>
      <c r="Z5" s="92"/>
      <c r="AA5" s="92" t="s">
        <v>73</v>
      </c>
      <c r="AB5" s="92"/>
      <c r="AC5" s="94"/>
      <c r="AD5" s="174">
        <v>1</v>
      </c>
      <c r="AE5" s="177" t="s">
        <v>9</v>
      </c>
      <c r="AF5" s="180">
        <v>3</v>
      </c>
      <c r="AG5" s="144">
        <v>2</v>
      </c>
      <c r="AH5" s="144">
        <v>7</v>
      </c>
      <c r="AI5" s="144">
        <v>101</v>
      </c>
      <c r="AJ5" s="144">
        <v>121</v>
      </c>
      <c r="AK5" s="147">
        <v>0.2857142857142857</v>
      </c>
      <c r="AL5" s="150">
        <v>0.8347107438016529</v>
      </c>
      <c r="AM5" s="153">
        <v>5</v>
      </c>
      <c r="AN5" s="2"/>
    </row>
    <row r="6" spans="1:40" ht="15" customHeight="1">
      <c r="A6" s="1"/>
      <c r="B6" s="159"/>
      <c r="C6" s="160"/>
      <c r="D6" s="161"/>
      <c r="E6" s="202"/>
      <c r="F6" s="202"/>
      <c r="G6" s="202"/>
      <c r="H6" s="202"/>
      <c r="I6" s="203"/>
      <c r="J6" s="95"/>
      <c r="K6" s="96">
        <v>3</v>
      </c>
      <c r="L6" s="97" t="s">
        <v>10</v>
      </c>
      <c r="M6" s="98">
        <v>15</v>
      </c>
      <c r="N6" s="99"/>
      <c r="O6" s="95"/>
      <c r="P6" s="96">
        <v>10</v>
      </c>
      <c r="Q6" s="97" t="s">
        <v>10</v>
      </c>
      <c r="R6" s="98">
        <v>15</v>
      </c>
      <c r="S6" s="99"/>
      <c r="T6" s="95"/>
      <c r="U6" s="96">
        <v>16</v>
      </c>
      <c r="V6" s="97" t="s">
        <v>10</v>
      </c>
      <c r="W6" s="98">
        <v>14</v>
      </c>
      <c r="X6" s="99"/>
      <c r="Y6" s="95"/>
      <c r="Z6" s="96">
        <v>8</v>
      </c>
      <c r="AA6" s="97" t="s">
        <v>10</v>
      </c>
      <c r="AB6" s="98">
        <v>15</v>
      </c>
      <c r="AC6" s="100"/>
      <c r="AD6" s="175"/>
      <c r="AE6" s="178"/>
      <c r="AF6" s="181"/>
      <c r="AG6" s="145"/>
      <c r="AH6" s="145"/>
      <c r="AI6" s="145"/>
      <c r="AJ6" s="145"/>
      <c r="AK6" s="148"/>
      <c r="AL6" s="151"/>
      <c r="AM6" s="154"/>
      <c r="AN6" s="2"/>
    </row>
    <row r="7" spans="1:40" ht="15" customHeight="1">
      <c r="A7" s="1"/>
      <c r="B7" s="159"/>
      <c r="C7" s="160"/>
      <c r="D7" s="161"/>
      <c r="E7" s="202"/>
      <c r="F7" s="202"/>
      <c r="G7" s="202"/>
      <c r="H7" s="202"/>
      <c r="I7" s="203"/>
      <c r="J7" s="95">
        <v>0</v>
      </c>
      <c r="K7" s="96">
        <v>10</v>
      </c>
      <c r="L7" s="97" t="s">
        <v>10</v>
      </c>
      <c r="M7" s="98">
        <v>15</v>
      </c>
      <c r="N7" s="99">
        <v>2</v>
      </c>
      <c r="O7" s="95">
        <v>0</v>
      </c>
      <c r="P7" s="96">
        <v>11</v>
      </c>
      <c r="Q7" s="97" t="s">
        <v>10</v>
      </c>
      <c r="R7" s="98">
        <v>15</v>
      </c>
      <c r="S7" s="99">
        <v>2</v>
      </c>
      <c r="T7" s="95">
        <v>2</v>
      </c>
      <c r="U7" s="96">
        <v>13</v>
      </c>
      <c r="V7" s="97" t="s">
        <v>10</v>
      </c>
      <c r="W7" s="98">
        <v>15</v>
      </c>
      <c r="X7" s="99">
        <v>1</v>
      </c>
      <c r="Y7" s="95">
        <v>0</v>
      </c>
      <c r="Z7" s="96">
        <v>15</v>
      </c>
      <c r="AA7" s="97" t="s">
        <v>10</v>
      </c>
      <c r="AB7" s="98">
        <v>17</v>
      </c>
      <c r="AC7" s="100">
        <v>2</v>
      </c>
      <c r="AD7" s="175"/>
      <c r="AE7" s="178"/>
      <c r="AF7" s="181"/>
      <c r="AG7" s="145"/>
      <c r="AH7" s="145"/>
      <c r="AI7" s="145"/>
      <c r="AJ7" s="145"/>
      <c r="AK7" s="148"/>
      <c r="AL7" s="151"/>
      <c r="AM7" s="154"/>
      <c r="AN7" s="2"/>
    </row>
    <row r="8" spans="1:40" ht="15" customHeight="1">
      <c r="A8" s="1"/>
      <c r="B8" s="159"/>
      <c r="C8" s="160"/>
      <c r="D8" s="161"/>
      <c r="E8" s="202"/>
      <c r="F8" s="202"/>
      <c r="G8" s="202"/>
      <c r="H8" s="202"/>
      <c r="I8" s="203"/>
      <c r="J8" s="95"/>
      <c r="K8" s="96"/>
      <c r="L8" s="97"/>
      <c r="M8" s="98"/>
      <c r="N8" s="99"/>
      <c r="O8" s="95"/>
      <c r="P8" s="96"/>
      <c r="Q8" s="97"/>
      <c r="R8" s="98"/>
      <c r="S8" s="99"/>
      <c r="T8" s="95"/>
      <c r="U8" s="96">
        <v>15</v>
      </c>
      <c r="V8" s="97" t="s">
        <v>10</v>
      </c>
      <c r="W8" s="98">
        <v>0</v>
      </c>
      <c r="X8" s="99"/>
      <c r="Y8" s="95"/>
      <c r="Z8" s="96"/>
      <c r="AA8" s="97"/>
      <c r="AB8" s="98"/>
      <c r="AC8" s="100"/>
      <c r="AD8" s="175"/>
      <c r="AE8" s="178"/>
      <c r="AF8" s="181"/>
      <c r="AG8" s="145"/>
      <c r="AH8" s="145"/>
      <c r="AI8" s="145"/>
      <c r="AJ8" s="145"/>
      <c r="AK8" s="148"/>
      <c r="AL8" s="151"/>
      <c r="AM8" s="154"/>
      <c r="AN8" s="2"/>
    </row>
    <row r="9" spans="1:42" ht="12" customHeight="1">
      <c r="A9" s="1"/>
      <c r="B9" s="187"/>
      <c r="C9" s="188"/>
      <c r="D9" s="189"/>
      <c r="E9" s="204"/>
      <c r="F9" s="204"/>
      <c r="G9" s="204"/>
      <c r="H9" s="204"/>
      <c r="I9" s="205"/>
      <c r="J9" s="101"/>
      <c r="K9" s="102"/>
      <c r="L9" s="102"/>
      <c r="M9" s="102"/>
      <c r="N9" s="103"/>
      <c r="O9" s="101"/>
      <c r="P9" s="102"/>
      <c r="Q9" s="102"/>
      <c r="R9" s="102"/>
      <c r="S9" s="103"/>
      <c r="T9" s="101"/>
      <c r="U9" s="102"/>
      <c r="V9" s="102"/>
      <c r="W9" s="102"/>
      <c r="X9" s="103"/>
      <c r="Y9" s="101"/>
      <c r="Z9" s="102"/>
      <c r="AA9" s="102"/>
      <c r="AB9" s="102"/>
      <c r="AC9" s="104"/>
      <c r="AD9" s="195"/>
      <c r="AE9" s="196"/>
      <c r="AF9" s="197"/>
      <c r="AG9" s="183"/>
      <c r="AH9" s="183"/>
      <c r="AI9" s="183"/>
      <c r="AJ9" s="183"/>
      <c r="AK9" s="184"/>
      <c r="AL9" s="185"/>
      <c r="AM9" s="186"/>
      <c r="AN9" s="2"/>
      <c r="AO9" s="12"/>
      <c r="AP9" s="12"/>
    </row>
    <row r="10" spans="1:42" ht="21" customHeight="1">
      <c r="A10" s="1"/>
      <c r="B10" s="198" t="s">
        <v>69</v>
      </c>
      <c r="C10" s="157"/>
      <c r="D10" s="158"/>
      <c r="E10" s="92"/>
      <c r="F10" s="92"/>
      <c r="G10" s="92" t="s">
        <v>74</v>
      </c>
      <c r="H10" s="92"/>
      <c r="I10" s="93"/>
      <c r="J10" s="165"/>
      <c r="K10" s="166"/>
      <c r="L10" s="166"/>
      <c r="M10" s="166"/>
      <c r="N10" s="190"/>
      <c r="O10" s="91"/>
      <c r="P10" s="92"/>
      <c r="Q10" s="92" t="s">
        <v>73</v>
      </c>
      <c r="R10" s="92"/>
      <c r="S10" s="93"/>
      <c r="T10" s="91"/>
      <c r="U10" s="92"/>
      <c r="V10" s="92" t="s">
        <v>73</v>
      </c>
      <c r="W10" s="92"/>
      <c r="X10" s="93"/>
      <c r="Y10" s="91"/>
      <c r="Z10" s="92"/>
      <c r="AA10" s="92" t="s">
        <v>73</v>
      </c>
      <c r="AB10" s="92"/>
      <c r="AC10" s="94"/>
      <c r="AD10" s="174">
        <v>1</v>
      </c>
      <c r="AE10" s="177" t="s">
        <v>9</v>
      </c>
      <c r="AF10" s="180">
        <v>3</v>
      </c>
      <c r="AG10" s="144">
        <v>4</v>
      </c>
      <c r="AH10" s="144">
        <v>6</v>
      </c>
      <c r="AI10" s="144">
        <v>115</v>
      </c>
      <c r="AJ10" s="144">
        <v>125</v>
      </c>
      <c r="AK10" s="147">
        <v>0.6666666666666666</v>
      </c>
      <c r="AL10" s="150">
        <v>0.92</v>
      </c>
      <c r="AM10" s="153">
        <v>3</v>
      </c>
      <c r="AN10" s="2"/>
      <c r="AO10" s="12"/>
      <c r="AP10" s="12"/>
    </row>
    <row r="11" spans="1:42" ht="15" customHeight="1">
      <c r="A11" s="1"/>
      <c r="B11" s="159"/>
      <c r="C11" s="160"/>
      <c r="D11" s="161"/>
      <c r="E11" s="105"/>
      <c r="F11" s="106">
        <v>15</v>
      </c>
      <c r="G11" s="105" t="s">
        <v>10</v>
      </c>
      <c r="H11" s="107">
        <v>3</v>
      </c>
      <c r="I11" s="107"/>
      <c r="J11" s="168"/>
      <c r="K11" s="169"/>
      <c r="L11" s="169"/>
      <c r="M11" s="169"/>
      <c r="N11" s="191"/>
      <c r="O11" s="95"/>
      <c r="P11" s="96">
        <v>11</v>
      </c>
      <c r="Q11" s="97" t="s">
        <v>10</v>
      </c>
      <c r="R11" s="98">
        <v>15</v>
      </c>
      <c r="S11" s="99"/>
      <c r="T11" s="95"/>
      <c r="U11" s="96">
        <v>13</v>
      </c>
      <c r="V11" s="97" t="s">
        <v>10</v>
      </c>
      <c r="W11" s="98">
        <v>15</v>
      </c>
      <c r="X11" s="99"/>
      <c r="Y11" s="95"/>
      <c r="Z11" s="96">
        <v>6</v>
      </c>
      <c r="AA11" s="97" t="s">
        <v>10</v>
      </c>
      <c r="AB11" s="98">
        <v>15</v>
      </c>
      <c r="AC11" s="100"/>
      <c r="AD11" s="175"/>
      <c r="AE11" s="178"/>
      <c r="AF11" s="181"/>
      <c r="AG11" s="145"/>
      <c r="AH11" s="145"/>
      <c r="AI11" s="145"/>
      <c r="AJ11" s="145"/>
      <c r="AK11" s="148"/>
      <c r="AL11" s="151"/>
      <c r="AM11" s="154"/>
      <c r="AN11" s="2"/>
      <c r="AO11" s="12"/>
      <c r="AP11" s="12"/>
    </row>
    <row r="12" spans="1:42" ht="15" customHeight="1">
      <c r="A12" s="1"/>
      <c r="B12" s="159"/>
      <c r="C12" s="160"/>
      <c r="D12" s="161"/>
      <c r="E12" s="105">
        <v>2</v>
      </c>
      <c r="F12" s="106">
        <v>15</v>
      </c>
      <c r="G12" s="105" t="s">
        <v>10</v>
      </c>
      <c r="H12" s="107">
        <v>10</v>
      </c>
      <c r="I12" s="107">
        <v>0</v>
      </c>
      <c r="J12" s="168"/>
      <c r="K12" s="169"/>
      <c r="L12" s="169"/>
      <c r="M12" s="169"/>
      <c r="N12" s="191"/>
      <c r="O12" s="95">
        <v>1</v>
      </c>
      <c r="P12" s="96">
        <v>15</v>
      </c>
      <c r="Q12" s="97" t="s">
        <v>10</v>
      </c>
      <c r="R12" s="98">
        <v>13</v>
      </c>
      <c r="S12" s="99">
        <v>2</v>
      </c>
      <c r="T12" s="95">
        <v>1</v>
      </c>
      <c r="U12" s="96">
        <v>15</v>
      </c>
      <c r="V12" s="97" t="s">
        <v>10</v>
      </c>
      <c r="W12" s="98">
        <v>9</v>
      </c>
      <c r="X12" s="99">
        <v>2</v>
      </c>
      <c r="Y12" s="95">
        <v>0</v>
      </c>
      <c r="Z12" s="96">
        <v>9</v>
      </c>
      <c r="AA12" s="97" t="s">
        <v>10</v>
      </c>
      <c r="AB12" s="98">
        <v>15</v>
      </c>
      <c r="AC12" s="100">
        <v>2</v>
      </c>
      <c r="AD12" s="175"/>
      <c r="AE12" s="178"/>
      <c r="AF12" s="181"/>
      <c r="AG12" s="145"/>
      <c r="AH12" s="145"/>
      <c r="AI12" s="145"/>
      <c r="AJ12" s="145"/>
      <c r="AK12" s="148"/>
      <c r="AL12" s="151"/>
      <c r="AM12" s="154"/>
      <c r="AN12" s="2"/>
      <c r="AO12" s="12"/>
      <c r="AP12" s="12"/>
    </row>
    <row r="13" spans="1:42" ht="15" customHeight="1">
      <c r="A13" s="1"/>
      <c r="B13" s="159"/>
      <c r="C13" s="160"/>
      <c r="D13" s="161"/>
      <c r="E13" s="105"/>
      <c r="F13" s="106"/>
      <c r="G13" s="105"/>
      <c r="H13" s="107"/>
      <c r="I13" s="107"/>
      <c r="J13" s="168"/>
      <c r="K13" s="169"/>
      <c r="L13" s="169"/>
      <c r="M13" s="169"/>
      <c r="N13" s="191"/>
      <c r="O13" s="95"/>
      <c r="P13" s="96">
        <v>5</v>
      </c>
      <c r="Q13" s="97" t="s">
        <v>10</v>
      </c>
      <c r="R13" s="98">
        <v>15</v>
      </c>
      <c r="S13" s="99"/>
      <c r="T13" s="95"/>
      <c r="U13" s="96">
        <v>11</v>
      </c>
      <c r="V13" s="97" t="s">
        <v>10</v>
      </c>
      <c r="W13" s="98">
        <v>15</v>
      </c>
      <c r="X13" s="99"/>
      <c r="Y13" s="95"/>
      <c r="Z13" s="96"/>
      <c r="AA13" s="97"/>
      <c r="AB13" s="98"/>
      <c r="AC13" s="100"/>
      <c r="AD13" s="175"/>
      <c r="AE13" s="178"/>
      <c r="AF13" s="181"/>
      <c r="AG13" s="145"/>
      <c r="AH13" s="145"/>
      <c r="AI13" s="145"/>
      <c r="AJ13" s="145"/>
      <c r="AK13" s="148"/>
      <c r="AL13" s="151"/>
      <c r="AM13" s="154"/>
      <c r="AN13" s="2"/>
      <c r="AO13" s="12"/>
      <c r="AP13" s="12"/>
    </row>
    <row r="14" spans="1:42" ht="12" customHeight="1">
      <c r="A14" s="1"/>
      <c r="B14" s="187"/>
      <c r="C14" s="188"/>
      <c r="D14" s="189"/>
      <c r="E14" s="102"/>
      <c r="F14" s="102"/>
      <c r="G14" s="102"/>
      <c r="H14" s="102"/>
      <c r="I14" s="103"/>
      <c r="J14" s="192"/>
      <c r="K14" s="193"/>
      <c r="L14" s="193"/>
      <c r="M14" s="193"/>
      <c r="N14" s="194"/>
      <c r="O14" s="101"/>
      <c r="P14" s="102"/>
      <c r="Q14" s="102"/>
      <c r="R14" s="102"/>
      <c r="S14" s="103"/>
      <c r="T14" s="101"/>
      <c r="U14" s="102"/>
      <c r="V14" s="102"/>
      <c r="W14" s="102"/>
      <c r="X14" s="103"/>
      <c r="Y14" s="101"/>
      <c r="Z14" s="102"/>
      <c r="AA14" s="102"/>
      <c r="AB14" s="102"/>
      <c r="AC14" s="104"/>
      <c r="AD14" s="195"/>
      <c r="AE14" s="196"/>
      <c r="AF14" s="197"/>
      <c r="AG14" s="183"/>
      <c r="AH14" s="183"/>
      <c r="AI14" s="183"/>
      <c r="AJ14" s="183"/>
      <c r="AK14" s="184"/>
      <c r="AL14" s="185"/>
      <c r="AM14" s="186"/>
      <c r="AN14" s="2"/>
      <c r="AO14" s="12"/>
      <c r="AP14" s="12"/>
    </row>
    <row r="15" spans="1:42" ht="21" customHeight="1">
      <c r="A15" s="1"/>
      <c r="B15" s="156" t="s">
        <v>70</v>
      </c>
      <c r="C15" s="157"/>
      <c r="D15" s="158"/>
      <c r="E15" s="92"/>
      <c r="F15" s="92"/>
      <c r="G15" s="92" t="s">
        <v>74</v>
      </c>
      <c r="H15" s="92"/>
      <c r="I15" s="93"/>
      <c r="J15" s="91"/>
      <c r="K15" s="92"/>
      <c r="L15" s="92" t="s">
        <v>74</v>
      </c>
      <c r="M15" s="92"/>
      <c r="N15" s="93"/>
      <c r="O15" s="165"/>
      <c r="P15" s="166"/>
      <c r="Q15" s="166"/>
      <c r="R15" s="166"/>
      <c r="S15" s="190"/>
      <c r="T15" s="91"/>
      <c r="U15" s="92"/>
      <c r="V15" s="92" t="s">
        <v>74</v>
      </c>
      <c r="W15" s="92"/>
      <c r="X15" s="93"/>
      <c r="Y15" s="91"/>
      <c r="Z15" s="92"/>
      <c r="AA15" s="92" t="s">
        <v>74</v>
      </c>
      <c r="AB15" s="92"/>
      <c r="AC15" s="94"/>
      <c r="AD15" s="174">
        <v>4</v>
      </c>
      <c r="AE15" s="177" t="s">
        <v>9</v>
      </c>
      <c r="AF15" s="180">
        <v>0</v>
      </c>
      <c r="AG15" s="144">
        <v>8</v>
      </c>
      <c r="AH15" s="144">
        <v>2</v>
      </c>
      <c r="AI15" s="144">
        <v>149</v>
      </c>
      <c r="AJ15" s="144">
        <v>115</v>
      </c>
      <c r="AK15" s="147">
        <v>4</v>
      </c>
      <c r="AL15" s="150">
        <v>1.2956521739130435</v>
      </c>
      <c r="AM15" s="153">
        <v>1</v>
      </c>
      <c r="AN15" s="2"/>
      <c r="AO15" s="12"/>
      <c r="AP15" s="12"/>
    </row>
    <row r="16" spans="1:42" ht="15" customHeight="1">
      <c r="A16" s="1"/>
      <c r="B16" s="159"/>
      <c r="C16" s="160"/>
      <c r="D16" s="161"/>
      <c r="E16" s="105"/>
      <c r="F16" s="106">
        <v>15</v>
      </c>
      <c r="G16" s="105" t="s">
        <v>10</v>
      </c>
      <c r="H16" s="107">
        <v>10</v>
      </c>
      <c r="I16" s="107"/>
      <c r="J16" s="106"/>
      <c r="K16" s="106">
        <v>15</v>
      </c>
      <c r="L16" s="105" t="s">
        <v>10</v>
      </c>
      <c r="M16" s="107">
        <v>11</v>
      </c>
      <c r="N16" s="107"/>
      <c r="O16" s="168"/>
      <c r="P16" s="169"/>
      <c r="Q16" s="169"/>
      <c r="R16" s="169"/>
      <c r="S16" s="191"/>
      <c r="T16" s="95"/>
      <c r="U16" s="96">
        <v>15</v>
      </c>
      <c r="V16" s="97" t="s">
        <v>10</v>
      </c>
      <c r="W16" s="98">
        <v>11</v>
      </c>
      <c r="X16" s="99"/>
      <c r="Y16" s="95"/>
      <c r="Z16" s="96">
        <v>15</v>
      </c>
      <c r="AA16" s="97" t="s">
        <v>10</v>
      </c>
      <c r="AB16" s="98">
        <v>10</v>
      </c>
      <c r="AC16" s="100"/>
      <c r="AD16" s="175"/>
      <c r="AE16" s="178"/>
      <c r="AF16" s="181"/>
      <c r="AG16" s="145"/>
      <c r="AH16" s="145"/>
      <c r="AI16" s="145"/>
      <c r="AJ16" s="145"/>
      <c r="AK16" s="148"/>
      <c r="AL16" s="151"/>
      <c r="AM16" s="154"/>
      <c r="AN16" s="2"/>
      <c r="AO16" s="12"/>
      <c r="AP16" s="12"/>
    </row>
    <row r="17" spans="1:42" ht="15" customHeight="1">
      <c r="A17" s="1"/>
      <c r="B17" s="159"/>
      <c r="C17" s="160"/>
      <c r="D17" s="161"/>
      <c r="E17" s="105">
        <v>2</v>
      </c>
      <c r="F17" s="106">
        <v>15</v>
      </c>
      <c r="G17" s="105" t="s">
        <v>10</v>
      </c>
      <c r="H17" s="107">
        <v>11</v>
      </c>
      <c r="I17" s="107">
        <v>0</v>
      </c>
      <c r="J17" s="106">
        <v>2</v>
      </c>
      <c r="K17" s="106">
        <v>13</v>
      </c>
      <c r="L17" s="105" t="s">
        <v>10</v>
      </c>
      <c r="M17" s="107">
        <v>15</v>
      </c>
      <c r="N17" s="107">
        <v>1</v>
      </c>
      <c r="O17" s="168"/>
      <c r="P17" s="169"/>
      <c r="Q17" s="169"/>
      <c r="R17" s="169"/>
      <c r="S17" s="191"/>
      <c r="T17" s="95">
        <v>2</v>
      </c>
      <c r="U17" s="96">
        <v>15</v>
      </c>
      <c r="V17" s="97" t="s">
        <v>10</v>
      </c>
      <c r="W17" s="98">
        <v>11</v>
      </c>
      <c r="X17" s="99">
        <v>0</v>
      </c>
      <c r="Y17" s="95">
        <v>2</v>
      </c>
      <c r="Z17" s="96">
        <v>15</v>
      </c>
      <c r="AA17" s="97" t="s">
        <v>10</v>
      </c>
      <c r="AB17" s="98">
        <v>17</v>
      </c>
      <c r="AC17" s="100">
        <v>1</v>
      </c>
      <c r="AD17" s="175"/>
      <c r="AE17" s="178"/>
      <c r="AF17" s="181"/>
      <c r="AG17" s="145"/>
      <c r="AH17" s="145"/>
      <c r="AI17" s="145"/>
      <c r="AJ17" s="145"/>
      <c r="AK17" s="148"/>
      <c r="AL17" s="151"/>
      <c r="AM17" s="154"/>
      <c r="AN17" s="2"/>
      <c r="AO17" s="12"/>
      <c r="AP17" s="12"/>
    </row>
    <row r="18" spans="1:42" ht="15" customHeight="1">
      <c r="A18" s="1"/>
      <c r="B18" s="159"/>
      <c r="C18" s="160"/>
      <c r="D18" s="161"/>
      <c r="E18" s="105"/>
      <c r="F18" s="106"/>
      <c r="G18" s="105"/>
      <c r="H18" s="107"/>
      <c r="I18" s="107"/>
      <c r="J18" s="106"/>
      <c r="K18" s="106">
        <v>15</v>
      </c>
      <c r="L18" s="105" t="s">
        <v>10</v>
      </c>
      <c r="M18" s="107">
        <v>5</v>
      </c>
      <c r="N18" s="107"/>
      <c r="O18" s="168"/>
      <c r="P18" s="169"/>
      <c r="Q18" s="169"/>
      <c r="R18" s="169"/>
      <c r="S18" s="191"/>
      <c r="T18" s="95"/>
      <c r="U18" s="96"/>
      <c r="V18" s="97"/>
      <c r="W18" s="98"/>
      <c r="X18" s="99"/>
      <c r="Y18" s="95"/>
      <c r="Z18" s="96">
        <v>16</v>
      </c>
      <c r="AA18" s="97" t="s">
        <v>10</v>
      </c>
      <c r="AB18" s="98">
        <v>14</v>
      </c>
      <c r="AC18" s="100"/>
      <c r="AD18" s="175"/>
      <c r="AE18" s="178"/>
      <c r="AF18" s="181"/>
      <c r="AG18" s="145"/>
      <c r="AH18" s="145"/>
      <c r="AI18" s="145"/>
      <c r="AJ18" s="145"/>
      <c r="AK18" s="148"/>
      <c r="AL18" s="151"/>
      <c r="AM18" s="154"/>
      <c r="AN18" s="2"/>
      <c r="AO18" s="12"/>
      <c r="AP18" s="12"/>
    </row>
    <row r="19" spans="1:42" ht="12" customHeight="1">
      <c r="A19" s="1"/>
      <c r="B19" s="187"/>
      <c r="C19" s="188"/>
      <c r="D19" s="189"/>
      <c r="E19" s="102"/>
      <c r="F19" s="102"/>
      <c r="G19" s="102"/>
      <c r="H19" s="102"/>
      <c r="I19" s="103"/>
      <c r="J19" s="101"/>
      <c r="K19" s="102"/>
      <c r="L19" s="102"/>
      <c r="M19" s="102"/>
      <c r="N19" s="103"/>
      <c r="O19" s="192"/>
      <c r="P19" s="193"/>
      <c r="Q19" s="193"/>
      <c r="R19" s="193"/>
      <c r="S19" s="194"/>
      <c r="T19" s="101"/>
      <c r="U19" s="102"/>
      <c r="V19" s="102"/>
      <c r="W19" s="102"/>
      <c r="X19" s="103"/>
      <c r="Y19" s="101"/>
      <c r="Z19" s="102"/>
      <c r="AA19" s="102"/>
      <c r="AB19" s="102"/>
      <c r="AC19" s="104"/>
      <c r="AD19" s="195"/>
      <c r="AE19" s="196"/>
      <c r="AF19" s="197"/>
      <c r="AG19" s="183"/>
      <c r="AH19" s="183"/>
      <c r="AI19" s="183"/>
      <c r="AJ19" s="183"/>
      <c r="AK19" s="184"/>
      <c r="AL19" s="185"/>
      <c r="AM19" s="186"/>
      <c r="AN19" s="2"/>
      <c r="AO19" s="12"/>
      <c r="AP19" s="12"/>
    </row>
    <row r="20" spans="1:40" ht="21" customHeight="1">
      <c r="A20" s="1"/>
      <c r="B20" s="156" t="s">
        <v>71</v>
      </c>
      <c r="C20" s="157"/>
      <c r="D20" s="158"/>
      <c r="E20" s="92"/>
      <c r="F20" s="92"/>
      <c r="G20" s="92" t="s">
        <v>73</v>
      </c>
      <c r="H20" s="92"/>
      <c r="I20" s="93"/>
      <c r="J20" s="91"/>
      <c r="K20" s="92"/>
      <c r="L20" s="92" t="s">
        <v>74</v>
      </c>
      <c r="M20" s="92"/>
      <c r="N20" s="93"/>
      <c r="O20" s="91"/>
      <c r="P20" s="92"/>
      <c r="Q20" s="92" t="s">
        <v>73</v>
      </c>
      <c r="R20" s="92"/>
      <c r="S20" s="93"/>
      <c r="T20" s="165"/>
      <c r="U20" s="166"/>
      <c r="V20" s="166"/>
      <c r="W20" s="166"/>
      <c r="X20" s="190"/>
      <c r="Y20" s="91"/>
      <c r="Z20" s="92"/>
      <c r="AA20" s="92" t="s">
        <v>73</v>
      </c>
      <c r="AB20" s="92"/>
      <c r="AC20" s="94"/>
      <c r="AD20" s="174">
        <v>1</v>
      </c>
      <c r="AE20" s="177" t="s">
        <v>9</v>
      </c>
      <c r="AF20" s="180">
        <v>3</v>
      </c>
      <c r="AG20" s="144">
        <v>3</v>
      </c>
      <c r="AH20" s="144">
        <v>7</v>
      </c>
      <c r="AI20" s="144">
        <v>113</v>
      </c>
      <c r="AJ20" s="144">
        <v>143</v>
      </c>
      <c r="AK20" s="147">
        <v>0.42857142857142855</v>
      </c>
      <c r="AL20" s="150">
        <v>0.7902097902097902</v>
      </c>
      <c r="AM20" s="153">
        <v>4</v>
      </c>
      <c r="AN20" s="2"/>
    </row>
    <row r="21" spans="1:42" ht="15" customHeight="1">
      <c r="A21" s="1"/>
      <c r="B21" s="159"/>
      <c r="C21" s="160"/>
      <c r="D21" s="161"/>
      <c r="E21" s="105"/>
      <c r="F21" s="106">
        <v>14</v>
      </c>
      <c r="G21" s="105" t="s">
        <v>10</v>
      </c>
      <c r="H21" s="107">
        <v>16</v>
      </c>
      <c r="I21" s="107"/>
      <c r="J21" s="106"/>
      <c r="K21" s="106">
        <v>15</v>
      </c>
      <c r="L21" s="105" t="s">
        <v>10</v>
      </c>
      <c r="M21" s="107">
        <v>13</v>
      </c>
      <c r="N21" s="107"/>
      <c r="O21" s="106"/>
      <c r="P21" s="106">
        <v>11</v>
      </c>
      <c r="Q21" s="105" t="s">
        <v>10</v>
      </c>
      <c r="R21" s="107">
        <v>15</v>
      </c>
      <c r="S21" s="107"/>
      <c r="T21" s="168"/>
      <c r="U21" s="169"/>
      <c r="V21" s="169"/>
      <c r="W21" s="169"/>
      <c r="X21" s="191"/>
      <c r="Y21" s="95"/>
      <c r="Z21" s="96">
        <v>13</v>
      </c>
      <c r="AA21" s="97" t="s">
        <v>10</v>
      </c>
      <c r="AB21" s="98">
        <v>15</v>
      </c>
      <c r="AC21" s="100"/>
      <c r="AD21" s="175"/>
      <c r="AE21" s="178"/>
      <c r="AF21" s="181"/>
      <c r="AG21" s="145"/>
      <c r="AH21" s="145"/>
      <c r="AI21" s="145"/>
      <c r="AJ21" s="145"/>
      <c r="AK21" s="148"/>
      <c r="AL21" s="151"/>
      <c r="AM21" s="154"/>
      <c r="AN21" s="2"/>
      <c r="AO21" s="14"/>
      <c r="AP21" s="14"/>
    </row>
    <row r="22" spans="1:42" ht="15" customHeight="1">
      <c r="A22" s="1"/>
      <c r="B22" s="159"/>
      <c r="C22" s="160"/>
      <c r="D22" s="161"/>
      <c r="E22" s="105">
        <v>1</v>
      </c>
      <c r="F22" s="106">
        <v>15</v>
      </c>
      <c r="G22" s="105" t="s">
        <v>10</v>
      </c>
      <c r="H22" s="107">
        <v>13</v>
      </c>
      <c r="I22" s="107">
        <v>2</v>
      </c>
      <c r="J22" s="106">
        <v>2</v>
      </c>
      <c r="K22" s="106">
        <v>9</v>
      </c>
      <c r="L22" s="105" t="s">
        <v>10</v>
      </c>
      <c r="M22" s="107">
        <v>15</v>
      </c>
      <c r="N22" s="107">
        <v>1</v>
      </c>
      <c r="O22" s="106">
        <v>0</v>
      </c>
      <c r="P22" s="106">
        <v>11</v>
      </c>
      <c r="Q22" s="105" t="s">
        <v>10</v>
      </c>
      <c r="R22" s="107">
        <v>15</v>
      </c>
      <c r="S22" s="107">
        <v>2</v>
      </c>
      <c r="T22" s="168"/>
      <c r="U22" s="169"/>
      <c r="V22" s="169"/>
      <c r="W22" s="169"/>
      <c r="X22" s="191"/>
      <c r="Y22" s="95">
        <v>0</v>
      </c>
      <c r="Z22" s="96">
        <v>10</v>
      </c>
      <c r="AA22" s="97" t="s">
        <v>10</v>
      </c>
      <c r="AB22" s="98">
        <v>15</v>
      </c>
      <c r="AC22" s="100">
        <v>2</v>
      </c>
      <c r="AD22" s="175"/>
      <c r="AE22" s="178"/>
      <c r="AF22" s="181"/>
      <c r="AG22" s="145"/>
      <c r="AH22" s="145"/>
      <c r="AI22" s="145"/>
      <c r="AJ22" s="145"/>
      <c r="AK22" s="148"/>
      <c r="AL22" s="151"/>
      <c r="AM22" s="154"/>
      <c r="AN22" s="2"/>
      <c r="AO22" s="14"/>
      <c r="AP22" s="14"/>
    </row>
    <row r="23" spans="1:42" ht="15" customHeight="1">
      <c r="A23" s="1"/>
      <c r="B23" s="159"/>
      <c r="C23" s="160"/>
      <c r="D23" s="161"/>
      <c r="E23" s="105"/>
      <c r="F23" s="106">
        <v>0</v>
      </c>
      <c r="G23" s="105" t="s">
        <v>10</v>
      </c>
      <c r="H23" s="107">
        <v>15</v>
      </c>
      <c r="I23" s="107"/>
      <c r="J23" s="106"/>
      <c r="K23" s="106">
        <v>15</v>
      </c>
      <c r="L23" s="105" t="s">
        <v>10</v>
      </c>
      <c r="M23" s="107">
        <v>11</v>
      </c>
      <c r="N23" s="107"/>
      <c r="O23" s="106"/>
      <c r="P23" s="106"/>
      <c r="Q23" s="105"/>
      <c r="R23" s="107"/>
      <c r="S23" s="107"/>
      <c r="T23" s="168"/>
      <c r="U23" s="169"/>
      <c r="V23" s="169"/>
      <c r="W23" s="169"/>
      <c r="X23" s="191"/>
      <c r="Y23" s="95"/>
      <c r="Z23" s="96"/>
      <c r="AA23" s="97"/>
      <c r="AB23" s="98"/>
      <c r="AC23" s="100"/>
      <c r="AD23" s="175"/>
      <c r="AE23" s="178"/>
      <c r="AF23" s="181"/>
      <c r="AG23" s="145"/>
      <c r="AH23" s="145"/>
      <c r="AI23" s="145"/>
      <c r="AJ23" s="145"/>
      <c r="AK23" s="148"/>
      <c r="AL23" s="151"/>
      <c r="AM23" s="154"/>
      <c r="AN23" s="2"/>
      <c r="AO23" s="14"/>
      <c r="AP23" s="14"/>
    </row>
    <row r="24" spans="1:40" ht="12" customHeight="1">
      <c r="A24" s="1"/>
      <c r="B24" s="187"/>
      <c r="C24" s="188"/>
      <c r="D24" s="189"/>
      <c r="E24" s="108"/>
      <c r="F24" s="102"/>
      <c r="G24" s="102"/>
      <c r="H24" s="102"/>
      <c r="I24" s="103"/>
      <c r="J24" s="101"/>
      <c r="K24" s="102"/>
      <c r="L24" s="102"/>
      <c r="M24" s="102"/>
      <c r="N24" s="103"/>
      <c r="O24" s="101"/>
      <c r="P24" s="102"/>
      <c r="Q24" s="102"/>
      <c r="R24" s="102"/>
      <c r="S24" s="103"/>
      <c r="T24" s="192"/>
      <c r="U24" s="193"/>
      <c r="V24" s="193"/>
      <c r="W24" s="193"/>
      <c r="X24" s="194"/>
      <c r="Y24" s="101"/>
      <c r="Z24" s="102"/>
      <c r="AA24" s="102"/>
      <c r="AB24" s="102"/>
      <c r="AC24" s="104"/>
      <c r="AD24" s="195"/>
      <c r="AE24" s="196"/>
      <c r="AF24" s="197"/>
      <c r="AG24" s="183"/>
      <c r="AH24" s="183"/>
      <c r="AI24" s="183"/>
      <c r="AJ24" s="183"/>
      <c r="AK24" s="184"/>
      <c r="AL24" s="185"/>
      <c r="AM24" s="186"/>
      <c r="AN24" s="2"/>
    </row>
    <row r="25" spans="1:40" ht="21" customHeight="1">
      <c r="A25" s="1"/>
      <c r="B25" s="156" t="s">
        <v>72</v>
      </c>
      <c r="C25" s="157"/>
      <c r="D25" s="158"/>
      <c r="E25" s="105"/>
      <c r="F25" s="105"/>
      <c r="G25" s="105" t="s">
        <v>74</v>
      </c>
      <c r="H25" s="105"/>
      <c r="I25" s="107"/>
      <c r="J25" s="91"/>
      <c r="K25" s="92"/>
      <c r="L25" s="92" t="s">
        <v>74</v>
      </c>
      <c r="M25" s="92"/>
      <c r="N25" s="93"/>
      <c r="O25" s="91"/>
      <c r="P25" s="92"/>
      <c r="Q25" s="92" t="s">
        <v>73</v>
      </c>
      <c r="R25" s="92"/>
      <c r="S25" s="93"/>
      <c r="T25" s="91"/>
      <c r="U25" s="92"/>
      <c r="V25" s="92" t="s">
        <v>74</v>
      </c>
      <c r="W25" s="92"/>
      <c r="X25" s="93"/>
      <c r="Y25" s="165"/>
      <c r="Z25" s="166"/>
      <c r="AA25" s="166"/>
      <c r="AB25" s="166"/>
      <c r="AC25" s="167"/>
      <c r="AD25" s="174">
        <v>3</v>
      </c>
      <c r="AE25" s="177" t="s">
        <v>9</v>
      </c>
      <c r="AF25" s="180">
        <v>1</v>
      </c>
      <c r="AG25" s="144">
        <v>7</v>
      </c>
      <c r="AH25" s="144">
        <v>2</v>
      </c>
      <c r="AI25" s="144">
        <v>133</v>
      </c>
      <c r="AJ25" s="144">
        <v>107</v>
      </c>
      <c r="AK25" s="147">
        <v>3.5</v>
      </c>
      <c r="AL25" s="150">
        <v>1.2429906542056075</v>
      </c>
      <c r="AM25" s="153">
        <v>2</v>
      </c>
      <c r="AN25" s="2"/>
    </row>
    <row r="26" spans="1:42" ht="15" customHeight="1">
      <c r="A26" s="1"/>
      <c r="B26" s="159"/>
      <c r="C26" s="160"/>
      <c r="D26" s="161"/>
      <c r="E26" s="105"/>
      <c r="F26" s="106">
        <v>15</v>
      </c>
      <c r="G26" s="105" t="s">
        <v>10</v>
      </c>
      <c r="H26" s="107">
        <v>8</v>
      </c>
      <c r="I26" s="107"/>
      <c r="J26" s="106"/>
      <c r="K26" s="106">
        <v>15</v>
      </c>
      <c r="L26" s="105" t="s">
        <v>10</v>
      </c>
      <c r="M26" s="107">
        <v>6</v>
      </c>
      <c r="N26" s="107"/>
      <c r="O26" s="106"/>
      <c r="P26" s="106">
        <v>10</v>
      </c>
      <c r="Q26" s="105" t="s">
        <v>10</v>
      </c>
      <c r="R26" s="107">
        <v>15</v>
      </c>
      <c r="S26" s="107"/>
      <c r="T26" s="106"/>
      <c r="U26" s="106">
        <v>15</v>
      </c>
      <c r="V26" s="105" t="s">
        <v>10</v>
      </c>
      <c r="W26" s="107">
        <v>13</v>
      </c>
      <c r="X26" s="107"/>
      <c r="Y26" s="168"/>
      <c r="Z26" s="169"/>
      <c r="AA26" s="169"/>
      <c r="AB26" s="169"/>
      <c r="AC26" s="170"/>
      <c r="AD26" s="175"/>
      <c r="AE26" s="178"/>
      <c r="AF26" s="181"/>
      <c r="AG26" s="145"/>
      <c r="AH26" s="145"/>
      <c r="AI26" s="145"/>
      <c r="AJ26" s="145"/>
      <c r="AK26" s="148"/>
      <c r="AL26" s="151"/>
      <c r="AM26" s="154"/>
      <c r="AN26" s="2"/>
      <c r="AO26" s="14"/>
      <c r="AP26" s="14"/>
    </row>
    <row r="27" spans="1:42" ht="15" customHeight="1">
      <c r="A27" s="1"/>
      <c r="B27" s="159"/>
      <c r="C27" s="160"/>
      <c r="D27" s="161"/>
      <c r="E27" s="105">
        <v>2</v>
      </c>
      <c r="F27" s="106">
        <v>17</v>
      </c>
      <c r="G27" s="105" t="s">
        <v>10</v>
      </c>
      <c r="H27" s="107">
        <v>15</v>
      </c>
      <c r="I27" s="107">
        <v>0</v>
      </c>
      <c r="J27" s="106">
        <v>2</v>
      </c>
      <c r="K27" s="106">
        <v>15</v>
      </c>
      <c r="L27" s="105" t="s">
        <v>10</v>
      </c>
      <c r="M27" s="107">
        <v>9</v>
      </c>
      <c r="N27" s="107">
        <v>0</v>
      </c>
      <c r="O27" s="106">
        <v>1</v>
      </c>
      <c r="P27" s="106">
        <v>17</v>
      </c>
      <c r="Q27" s="105" t="s">
        <v>10</v>
      </c>
      <c r="R27" s="107">
        <v>15</v>
      </c>
      <c r="S27" s="107">
        <v>2</v>
      </c>
      <c r="T27" s="106">
        <v>2</v>
      </c>
      <c r="U27" s="106">
        <v>15</v>
      </c>
      <c r="V27" s="105" t="s">
        <v>10</v>
      </c>
      <c r="W27" s="107">
        <v>10</v>
      </c>
      <c r="X27" s="107">
        <v>0</v>
      </c>
      <c r="Y27" s="168"/>
      <c r="Z27" s="169"/>
      <c r="AA27" s="169"/>
      <c r="AB27" s="169"/>
      <c r="AC27" s="170"/>
      <c r="AD27" s="175"/>
      <c r="AE27" s="178"/>
      <c r="AF27" s="181"/>
      <c r="AG27" s="145"/>
      <c r="AH27" s="145"/>
      <c r="AI27" s="145"/>
      <c r="AJ27" s="145"/>
      <c r="AK27" s="148"/>
      <c r="AL27" s="151"/>
      <c r="AM27" s="154"/>
      <c r="AN27" s="2"/>
      <c r="AO27" s="14"/>
      <c r="AP27" s="14"/>
    </row>
    <row r="28" spans="1:42" ht="15" customHeight="1">
      <c r="A28" s="1"/>
      <c r="B28" s="159"/>
      <c r="C28" s="160"/>
      <c r="D28" s="161"/>
      <c r="E28" s="105"/>
      <c r="F28" s="106"/>
      <c r="G28" s="105"/>
      <c r="H28" s="107"/>
      <c r="I28" s="107"/>
      <c r="J28" s="106"/>
      <c r="K28" s="106"/>
      <c r="L28" s="105"/>
      <c r="M28" s="107"/>
      <c r="N28" s="107"/>
      <c r="O28" s="106"/>
      <c r="P28" s="106">
        <v>14</v>
      </c>
      <c r="Q28" s="105" t="s">
        <v>10</v>
      </c>
      <c r="R28" s="107">
        <v>16</v>
      </c>
      <c r="S28" s="107"/>
      <c r="T28" s="106"/>
      <c r="U28" s="106"/>
      <c r="V28" s="105"/>
      <c r="W28" s="107"/>
      <c r="X28" s="107"/>
      <c r="Y28" s="168"/>
      <c r="Z28" s="169"/>
      <c r="AA28" s="169"/>
      <c r="AB28" s="169"/>
      <c r="AC28" s="170"/>
      <c r="AD28" s="175"/>
      <c r="AE28" s="178"/>
      <c r="AF28" s="181"/>
      <c r="AG28" s="145"/>
      <c r="AH28" s="145"/>
      <c r="AI28" s="145"/>
      <c r="AJ28" s="145"/>
      <c r="AK28" s="148"/>
      <c r="AL28" s="151"/>
      <c r="AM28" s="154"/>
      <c r="AN28" s="2"/>
      <c r="AO28" s="14"/>
      <c r="AP28" s="14"/>
    </row>
    <row r="29" spans="1:40" ht="12" customHeight="1" thickBot="1">
      <c r="A29" s="1"/>
      <c r="B29" s="162"/>
      <c r="C29" s="163"/>
      <c r="D29" s="164"/>
      <c r="E29" s="109"/>
      <c r="F29" s="109"/>
      <c r="G29" s="109"/>
      <c r="H29" s="109"/>
      <c r="I29" s="110"/>
      <c r="J29" s="111"/>
      <c r="K29" s="109"/>
      <c r="L29" s="109"/>
      <c r="M29" s="109"/>
      <c r="N29" s="110"/>
      <c r="O29" s="111"/>
      <c r="P29" s="109"/>
      <c r="Q29" s="109"/>
      <c r="R29" s="109"/>
      <c r="S29" s="110"/>
      <c r="T29" s="111"/>
      <c r="U29" s="109"/>
      <c r="V29" s="109"/>
      <c r="W29" s="109"/>
      <c r="X29" s="110"/>
      <c r="Y29" s="171"/>
      <c r="Z29" s="172"/>
      <c r="AA29" s="172"/>
      <c r="AB29" s="172"/>
      <c r="AC29" s="173"/>
      <c r="AD29" s="176"/>
      <c r="AE29" s="179"/>
      <c r="AF29" s="182"/>
      <c r="AG29" s="146"/>
      <c r="AH29" s="146"/>
      <c r="AI29" s="146"/>
      <c r="AJ29" s="146"/>
      <c r="AK29" s="149"/>
      <c r="AL29" s="152"/>
      <c r="AM29" s="155"/>
      <c r="AN29" s="2"/>
    </row>
    <row r="30" spans="1:64" ht="23.25" customHeight="1">
      <c r="A30" s="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2"/>
      <c r="AO30" s="14"/>
      <c r="AP30" s="14"/>
      <c r="AQ30" s="14"/>
      <c r="AR30" s="14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</sheetData>
  <sheetProtection/>
  <mergeCells count="70">
    <mergeCell ref="A1:AM1"/>
    <mergeCell ref="A2:AB2"/>
    <mergeCell ref="E3:N3"/>
    <mergeCell ref="B4:D4"/>
    <mergeCell ref="E4:I4"/>
    <mergeCell ref="J4:N4"/>
    <mergeCell ref="O4:S4"/>
    <mergeCell ref="T4:X4"/>
    <mergeCell ref="Y4:AC4"/>
    <mergeCell ref="AD4:AF4"/>
    <mergeCell ref="B5:D9"/>
    <mergeCell ref="E5:I9"/>
    <mergeCell ref="AD5:AD9"/>
    <mergeCell ref="AE5:AE9"/>
    <mergeCell ref="AF5:AF9"/>
    <mergeCell ref="AG5:AG9"/>
    <mergeCell ref="AH5:AH9"/>
    <mergeCell ref="AI5:AI9"/>
    <mergeCell ref="AJ5:AJ9"/>
    <mergeCell ref="AK5:AK9"/>
    <mergeCell ref="AL5:AL9"/>
    <mergeCell ref="AM5:AM9"/>
    <mergeCell ref="B10:D14"/>
    <mergeCell ref="J10:N14"/>
    <mergeCell ref="AD10:AD14"/>
    <mergeCell ref="AE10:AE14"/>
    <mergeCell ref="AF10:AF14"/>
    <mergeCell ref="AG10:AG14"/>
    <mergeCell ref="AH10:AH14"/>
    <mergeCell ref="AI10:AI14"/>
    <mergeCell ref="AJ10:AJ14"/>
    <mergeCell ref="AK10:AK14"/>
    <mergeCell ref="AL10:AL14"/>
    <mergeCell ref="AM10:AM14"/>
    <mergeCell ref="B15:D19"/>
    <mergeCell ref="O15:S19"/>
    <mergeCell ref="AD15:AD19"/>
    <mergeCell ref="AE15:AE19"/>
    <mergeCell ref="AF15:AF19"/>
    <mergeCell ref="AG15:AG19"/>
    <mergeCell ref="AH15:AH19"/>
    <mergeCell ref="AI15:AI19"/>
    <mergeCell ref="AJ15:AJ19"/>
    <mergeCell ref="AK15:AK19"/>
    <mergeCell ref="AL15:AL19"/>
    <mergeCell ref="AM15:AM19"/>
    <mergeCell ref="B20:D24"/>
    <mergeCell ref="T20:X24"/>
    <mergeCell ref="AD20:AD24"/>
    <mergeCell ref="AE20:AE24"/>
    <mergeCell ref="AF20:AF24"/>
    <mergeCell ref="AG20:AG24"/>
    <mergeCell ref="AH20:AH24"/>
    <mergeCell ref="AI20:AI24"/>
    <mergeCell ref="AJ20:AJ24"/>
    <mergeCell ref="AK20:AK24"/>
    <mergeCell ref="AL20:AL24"/>
    <mergeCell ref="AM20:AM24"/>
    <mergeCell ref="B25:D29"/>
    <mergeCell ref="Y25:AC29"/>
    <mergeCell ref="AD25:AD29"/>
    <mergeCell ref="AE25:AE29"/>
    <mergeCell ref="AF25:AF29"/>
    <mergeCell ref="AG25:AG29"/>
    <mergeCell ref="AH25:AH29"/>
    <mergeCell ref="AI25:AI29"/>
    <mergeCell ref="AJ25:AJ29"/>
    <mergeCell ref="AK25:AK29"/>
    <mergeCell ref="AL25:AL29"/>
    <mergeCell ref="AM25:AM29"/>
  </mergeCells>
  <printOptions horizontalCentered="1"/>
  <pageMargins left="0.5905511811023623" right="0.1968503937007874" top="0.5905511811023623" bottom="0.3937007874015748" header="0.5905511811023623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zoomScale="70" zoomScaleNormal="70" zoomScaleSheetLayoutView="70" zoomScalePageLayoutView="0" workbookViewId="0" topLeftCell="A1">
      <selection activeCell="AH24" sqref="AH24"/>
    </sheetView>
  </sheetViews>
  <sheetFormatPr defaultColWidth="9.140625" defaultRowHeight="15"/>
  <cols>
    <col min="1" max="1" width="3.57421875" style="7" customWidth="1"/>
    <col min="2" max="3" width="10.00390625" style="23" customWidth="1"/>
    <col min="4" max="4" width="10.140625" style="23" customWidth="1"/>
    <col min="5" max="6" width="3.57421875" style="23" customWidth="1"/>
    <col min="7" max="7" width="2.57421875" style="23" customWidth="1"/>
    <col min="8" max="11" width="3.57421875" style="23" customWidth="1"/>
    <col min="12" max="12" width="2.57421875" style="23" customWidth="1"/>
    <col min="13" max="16" width="3.57421875" style="23" customWidth="1"/>
    <col min="17" max="17" width="2.57421875" style="23" customWidth="1"/>
    <col min="18" max="21" width="3.57421875" style="23" customWidth="1"/>
    <col min="22" max="22" width="2.57421875" style="23" customWidth="1"/>
    <col min="23" max="24" width="3.57421875" style="23" customWidth="1"/>
    <col min="25" max="25" width="9.8515625" style="23" customWidth="1"/>
    <col min="26" max="26" width="2.7109375" style="23" customWidth="1"/>
    <col min="27" max="28" width="8.57421875" style="23" customWidth="1"/>
    <col min="29" max="29" width="3.00390625" style="23" customWidth="1"/>
    <col min="30" max="16384" width="9.00390625" style="7" customWidth="1"/>
  </cols>
  <sheetData>
    <row r="1" spans="1:29" s="3" customFormat="1" ht="40.5" customHeight="1">
      <c r="A1" s="206" t="s">
        <v>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1:29" ht="40.5" customHeight="1">
      <c r="A2" s="207" t="s">
        <v>17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5"/>
    </row>
    <row r="3" spans="1:29" ht="30" customHeight="1" thickBot="1">
      <c r="A3" s="4"/>
      <c r="B3" s="25" t="s">
        <v>25</v>
      </c>
      <c r="C3" s="4"/>
      <c r="D3" s="4"/>
      <c r="E3" s="25" t="s">
        <v>37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</row>
    <row r="4" spans="1:29" s="29" customFormat="1" ht="21" customHeight="1" thickBot="1">
      <c r="A4" s="28"/>
      <c r="B4" s="218" t="s">
        <v>18</v>
      </c>
      <c r="C4" s="219"/>
      <c r="D4" s="220"/>
      <c r="E4" s="221" t="s">
        <v>76</v>
      </c>
      <c r="F4" s="221"/>
      <c r="G4" s="221"/>
      <c r="H4" s="221"/>
      <c r="I4" s="222"/>
      <c r="J4" s="223" t="s">
        <v>14</v>
      </c>
      <c r="K4" s="221"/>
      <c r="L4" s="221"/>
      <c r="M4" s="221"/>
      <c r="N4" s="222"/>
      <c r="O4" s="223" t="s">
        <v>43</v>
      </c>
      <c r="P4" s="221"/>
      <c r="Q4" s="221"/>
      <c r="R4" s="221"/>
      <c r="S4" s="221"/>
      <c r="T4" s="224" t="s">
        <v>21</v>
      </c>
      <c r="U4" s="219"/>
      <c r="V4" s="219"/>
      <c r="W4" s="219"/>
      <c r="X4" s="225"/>
      <c r="Y4" s="30" t="s">
        <v>22</v>
      </c>
      <c r="Z4" s="226" t="s">
        <v>23</v>
      </c>
      <c r="AA4" s="227"/>
      <c r="AB4" s="31" t="s">
        <v>24</v>
      </c>
      <c r="AC4" s="28"/>
    </row>
    <row r="5" spans="1:29" s="29" customFormat="1" ht="15" customHeight="1">
      <c r="A5" s="28"/>
      <c r="B5" s="228" t="s">
        <v>76</v>
      </c>
      <c r="C5" s="229"/>
      <c r="D5" s="230"/>
      <c r="E5" s="235"/>
      <c r="F5" s="235"/>
      <c r="G5" s="235"/>
      <c r="H5" s="235"/>
      <c r="I5" s="236"/>
      <c r="J5" s="112"/>
      <c r="K5" s="113"/>
      <c r="L5" s="113" t="s">
        <v>73</v>
      </c>
      <c r="M5" s="113"/>
      <c r="N5" s="114"/>
      <c r="O5" s="112"/>
      <c r="P5" s="113"/>
      <c r="Q5" s="113" t="s">
        <v>74</v>
      </c>
      <c r="R5" s="113"/>
      <c r="S5" s="113"/>
      <c r="T5" s="239">
        <v>1</v>
      </c>
      <c r="U5" s="240"/>
      <c r="V5" s="240" t="s">
        <v>19</v>
      </c>
      <c r="W5" s="240">
        <v>1</v>
      </c>
      <c r="X5" s="243"/>
      <c r="Y5" s="245">
        <v>1</v>
      </c>
      <c r="Z5" s="247">
        <v>0.98</v>
      </c>
      <c r="AA5" s="248"/>
      <c r="AB5" s="252">
        <v>2</v>
      </c>
      <c r="AC5" s="28"/>
    </row>
    <row r="6" spans="1:29" s="29" customFormat="1" ht="15" customHeight="1">
      <c r="A6" s="28"/>
      <c r="B6" s="231"/>
      <c r="C6" s="229"/>
      <c r="D6" s="230"/>
      <c r="E6" s="235"/>
      <c r="F6" s="235"/>
      <c r="G6" s="235"/>
      <c r="H6" s="235"/>
      <c r="I6" s="236"/>
      <c r="J6" s="112"/>
      <c r="K6" s="115">
        <v>11</v>
      </c>
      <c r="L6" s="113" t="s">
        <v>20</v>
      </c>
      <c r="M6" s="116">
        <v>15</v>
      </c>
      <c r="N6" s="114"/>
      <c r="O6" s="112"/>
      <c r="P6" s="115">
        <v>15</v>
      </c>
      <c r="Q6" s="113" t="s">
        <v>20</v>
      </c>
      <c r="R6" s="116">
        <v>11</v>
      </c>
      <c r="S6" s="113"/>
      <c r="T6" s="239"/>
      <c r="U6" s="240"/>
      <c r="V6" s="240"/>
      <c r="W6" s="240"/>
      <c r="X6" s="243"/>
      <c r="Y6" s="245"/>
      <c r="Z6" s="249"/>
      <c r="AA6" s="248"/>
      <c r="AB6" s="252"/>
      <c r="AC6" s="28"/>
    </row>
    <row r="7" spans="1:29" s="29" customFormat="1" ht="15" customHeight="1">
      <c r="A7" s="28"/>
      <c r="B7" s="231"/>
      <c r="C7" s="229"/>
      <c r="D7" s="230"/>
      <c r="E7" s="235"/>
      <c r="F7" s="235"/>
      <c r="G7" s="235"/>
      <c r="H7" s="235"/>
      <c r="I7" s="236"/>
      <c r="J7" s="112">
        <v>0</v>
      </c>
      <c r="K7" s="115">
        <v>8</v>
      </c>
      <c r="L7" s="113" t="s">
        <v>20</v>
      </c>
      <c r="M7" s="116">
        <v>15</v>
      </c>
      <c r="N7" s="114">
        <v>2</v>
      </c>
      <c r="O7" s="112">
        <v>2</v>
      </c>
      <c r="P7" s="115">
        <v>15</v>
      </c>
      <c r="Q7" s="113" t="s">
        <v>20</v>
      </c>
      <c r="R7" s="116">
        <v>9</v>
      </c>
      <c r="S7" s="113">
        <v>0</v>
      </c>
      <c r="T7" s="239"/>
      <c r="U7" s="240"/>
      <c r="V7" s="240"/>
      <c r="W7" s="240"/>
      <c r="X7" s="243"/>
      <c r="Y7" s="245"/>
      <c r="Z7" s="249"/>
      <c r="AA7" s="248"/>
      <c r="AB7" s="252"/>
      <c r="AC7" s="28"/>
    </row>
    <row r="8" spans="1:29" s="29" customFormat="1" ht="15" customHeight="1">
      <c r="A8" s="28"/>
      <c r="B8" s="231"/>
      <c r="C8" s="229"/>
      <c r="D8" s="230"/>
      <c r="E8" s="235"/>
      <c r="F8" s="235"/>
      <c r="G8" s="235"/>
      <c r="H8" s="235"/>
      <c r="I8" s="236"/>
      <c r="J8" s="112"/>
      <c r="K8" s="115"/>
      <c r="L8" s="113"/>
      <c r="M8" s="116"/>
      <c r="N8" s="114"/>
      <c r="O8" s="112"/>
      <c r="P8" s="115"/>
      <c r="Q8" s="113"/>
      <c r="R8" s="116"/>
      <c r="S8" s="113"/>
      <c r="T8" s="239"/>
      <c r="U8" s="240"/>
      <c r="V8" s="240"/>
      <c r="W8" s="240"/>
      <c r="X8" s="243"/>
      <c r="Y8" s="245"/>
      <c r="Z8" s="249"/>
      <c r="AA8" s="248"/>
      <c r="AB8" s="252"/>
      <c r="AC8" s="28"/>
    </row>
    <row r="9" spans="1:29" s="29" customFormat="1" ht="15" customHeight="1">
      <c r="A9" s="28"/>
      <c r="B9" s="232"/>
      <c r="C9" s="233"/>
      <c r="D9" s="234"/>
      <c r="E9" s="237"/>
      <c r="F9" s="237"/>
      <c r="G9" s="237"/>
      <c r="H9" s="237"/>
      <c r="I9" s="238"/>
      <c r="J9" s="117"/>
      <c r="K9" s="118"/>
      <c r="L9" s="118"/>
      <c r="M9" s="118"/>
      <c r="N9" s="119"/>
      <c r="O9" s="117"/>
      <c r="P9" s="118"/>
      <c r="Q9" s="118"/>
      <c r="R9" s="118"/>
      <c r="S9" s="118"/>
      <c r="T9" s="241"/>
      <c r="U9" s="242"/>
      <c r="V9" s="242"/>
      <c r="W9" s="242"/>
      <c r="X9" s="244"/>
      <c r="Y9" s="246"/>
      <c r="Z9" s="250"/>
      <c r="AA9" s="251"/>
      <c r="AB9" s="253"/>
      <c r="AC9" s="28"/>
    </row>
    <row r="10" spans="1:29" s="29" customFormat="1" ht="15" customHeight="1">
      <c r="A10" s="28"/>
      <c r="B10" s="254" t="s">
        <v>14</v>
      </c>
      <c r="C10" s="255"/>
      <c r="D10" s="256"/>
      <c r="E10" s="120"/>
      <c r="F10" s="120"/>
      <c r="G10" s="120" t="s">
        <v>74</v>
      </c>
      <c r="H10" s="120"/>
      <c r="I10" s="121"/>
      <c r="J10" s="257"/>
      <c r="K10" s="258"/>
      <c r="L10" s="258"/>
      <c r="M10" s="258"/>
      <c r="N10" s="259"/>
      <c r="O10" s="122"/>
      <c r="P10" s="120"/>
      <c r="Q10" s="120" t="s">
        <v>74</v>
      </c>
      <c r="R10" s="120"/>
      <c r="S10" s="120"/>
      <c r="T10" s="262">
        <v>2</v>
      </c>
      <c r="U10" s="263"/>
      <c r="V10" s="263" t="s">
        <v>19</v>
      </c>
      <c r="W10" s="263">
        <v>0</v>
      </c>
      <c r="X10" s="264"/>
      <c r="Y10" s="265">
        <v>4</v>
      </c>
      <c r="Z10" s="266">
        <v>1.2105263157894737</v>
      </c>
      <c r="AA10" s="267"/>
      <c r="AB10" s="271">
        <v>1</v>
      </c>
      <c r="AC10" s="28"/>
    </row>
    <row r="11" spans="1:29" s="29" customFormat="1" ht="15" customHeight="1">
      <c r="A11" s="28"/>
      <c r="B11" s="231"/>
      <c r="C11" s="229"/>
      <c r="D11" s="230"/>
      <c r="E11" s="113"/>
      <c r="F11" s="112">
        <v>15</v>
      </c>
      <c r="G11" s="113" t="s">
        <v>20</v>
      </c>
      <c r="H11" s="114">
        <v>11</v>
      </c>
      <c r="I11" s="114"/>
      <c r="J11" s="260"/>
      <c r="K11" s="235"/>
      <c r="L11" s="235"/>
      <c r="M11" s="235"/>
      <c r="N11" s="236"/>
      <c r="O11" s="112"/>
      <c r="P11" s="115">
        <v>15</v>
      </c>
      <c r="Q11" s="113" t="s">
        <v>20</v>
      </c>
      <c r="R11" s="116">
        <v>13</v>
      </c>
      <c r="S11" s="113"/>
      <c r="T11" s="239"/>
      <c r="U11" s="240"/>
      <c r="V11" s="240"/>
      <c r="W11" s="240"/>
      <c r="X11" s="243"/>
      <c r="Y11" s="245"/>
      <c r="Z11" s="247"/>
      <c r="AA11" s="268"/>
      <c r="AB11" s="252"/>
      <c r="AC11" s="28"/>
    </row>
    <row r="12" spans="1:29" s="29" customFormat="1" ht="15" customHeight="1">
      <c r="A12" s="28"/>
      <c r="B12" s="231"/>
      <c r="C12" s="229"/>
      <c r="D12" s="230"/>
      <c r="E12" s="113">
        <v>2</v>
      </c>
      <c r="F12" s="112">
        <v>15</v>
      </c>
      <c r="G12" s="113" t="s">
        <v>20</v>
      </c>
      <c r="H12" s="114">
        <v>8</v>
      </c>
      <c r="I12" s="114">
        <v>0</v>
      </c>
      <c r="J12" s="260"/>
      <c r="K12" s="235"/>
      <c r="L12" s="235"/>
      <c r="M12" s="235"/>
      <c r="N12" s="236"/>
      <c r="O12" s="112">
        <v>2</v>
      </c>
      <c r="P12" s="115">
        <v>9</v>
      </c>
      <c r="Q12" s="113" t="s">
        <v>20</v>
      </c>
      <c r="R12" s="116">
        <v>15</v>
      </c>
      <c r="S12" s="113">
        <v>1</v>
      </c>
      <c r="T12" s="239"/>
      <c r="U12" s="240"/>
      <c r="V12" s="240"/>
      <c r="W12" s="240"/>
      <c r="X12" s="243"/>
      <c r="Y12" s="245"/>
      <c r="Z12" s="247"/>
      <c r="AA12" s="268"/>
      <c r="AB12" s="252"/>
      <c r="AC12" s="28"/>
    </row>
    <row r="13" spans="1:29" s="29" customFormat="1" ht="15" customHeight="1">
      <c r="A13" s="28"/>
      <c r="B13" s="231"/>
      <c r="C13" s="229"/>
      <c r="D13" s="230"/>
      <c r="E13" s="113"/>
      <c r="F13" s="112"/>
      <c r="G13" s="113"/>
      <c r="H13" s="114"/>
      <c r="I13" s="114"/>
      <c r="J13" s="260"/>
      <c r="K13" s="235"/>
      <c r="L13" s="235"/>
      <c r="M13" s="235"/>
      <c r="N13" s="236"/>
      <c r="O13" s="112"/>
      <c r="P13" s="115">
        <v>15</v>
      </c>
      <c r="Q13" s="113" t="s">
        <v>20</v>
      </c>
      <c r="R13" s="116">
        <v>10</v>
      </c>
      <c r="S13" s="113"/>
      <c r="T13" s="239"/>
      <c r="U13" s="240"/>
      <c r="V13" s="240"/>
      <c r="W13" s="240"/>
      <c r="X13" s="243"/>
      <c r="Y13" s="245"/>
      <c r="Z13" s="247"/>
      <c r="AA13" s="268"/>
      <c r="AB13" s="252"/>
      <c r="AC13" s="28"/>
    </row>
    <row r="14" spans="1:29" s="29" customFormat="1" ht="15" customHeight="1">
      <c r="A14" s="28"/>
      <c r="B14" s="232"/>
      <c r="C14" s="233"/>
      <c r="D14" s="234"/>
      <c r="E14" s="118"/>
      <c r="F14" s="118"/>
      <c r="G14" s="118"/>
      <c r="H14" s="118"/>
      <c r="I14" s="119"/>
      <c r="J14" s="261"/>
      <c r="K14" s="237"/>
      <c r="L14" s="237"/>
      <c r="M14" s="237"/>
      <c r="N14" s="238"/>
      <c r="O14" s="117"/>
      <c r="P14" s="118"/>
      <c r="Q14" s="118"/>
      <c r="R14" s="118"/>
      <c r="S14" s="118"/>
      <c r="T14" s="241"/>
      <c r="U14" s="242"/>
      <c r="V14" s="242"/>
      <c r="W14" s="242"/>
      <c r="X14" s="244"/>
      <c r="Y14" s="246"/>
      <c r="Z14" s="269"/>
      <c r="AA14" s="270"/>
      <c r="AB14" s="253"/>
      <c r="AC14" s="28"/>
    </row>
    <row r="15" spans="1:29" s="29" customFormat="1" ht="15" customHeight="1">
      <c r="A15" s="28"/>
      <c r="B15" s="272" t="s">
        <v>43</v>
      </c>
      <c r="C15" s="255"/>
      <c r="D15" s="256"/>
      <c r="E15" s="120"/>
      <c r="F15" s="120"/>
      <c r="G15" s="120" t="s">
        <v>73</v>
      </c>
      <c r="H15" s="120"/>
      <c r="I15" s="121"/>
      <c r="J15" s="122"/>
      <c r="K15" s="120"/>
      <c r="L15" s="120" t="s">
        <v>73</v>
      </c>
      <c r="M15" s="120"/>
      <c r="N15" s="121"/>
      <c r="O15" s="257"/>
      <c r="P15" s="258"/>
      <c r="Q15" s="258"/>
      <c r="R15" s="258"/>
      <c r="S15" s="258"/>
      <c r="T15" s="262">
        <v>0</v>
      </c>
      <c r="U15" s="263"/>
      <c r="V15" s="263" t="s">
        <v>19</v>
      </c>
      <c r="W15" s="263">
        <v>2</v>
      </c>
      <c r="X15" s="264"/>
      <c r="Y15" s="265">
        <v>0.25</v>
      </c>
      <c r="Z15" s="266">
        <v>0.8405797101449275</v>
      </c>
      <c r="AA15" s="267"/>
      <c r="AB15" s="271">
        <v>3</v>
      </c>
      <c r="AC15" s="28"/>
    </row>
    <row r="16" spans="1:29" s="29" customFormat="1" ht="15" customHeight="1">
      <c r="A16" s="28"/>
      <c r="B16" s="231"/>
      <c r="C16" s="229"/>
      <c r="D16" s="230"/>
      <c r="E16" s="113"/>
      <c r="F16" s="112">
        <v>11</v>
      </c>
      <c r="G16" s="113" t="s">
        <v>20</v>
      </c>
      <c r="H16" s="114">
        <v>15</v>
      </c>
      <c r="I16" s="114"/>
      <c r="J16" s="112"/>
      <c r="K16" s="112">
        <v>13</v>
      </c>
      <c r="L16" s="113" t="s">
        <v>20</v>
      </c>
      <c r="M16" s="114">
        <v>15</v>
      </c>
      <c r="N16" s="114"/>
      <c r="O16" s="260"/>
      <c r="P16" s="235"/>
      <c r="Q16" s="235"/>
      <c r="R16" s="235"/>
      <c r="S16" s="235"/>
      <c r="T16" s="239"/>
      <c r="U16" s="240"/>
      <c r="V16" s="240"/>
      <c r="W16" s="240"/>
      <c r="X16" s="243"/>
      <c r="Y16" s="245"/>
      <c r="Z16" s="247"/>
      <c r="AA16" s="268"/>
      <c r="AB16" s="252"/>
      <c r="AC16" s="28"/>
    </row>
    <row r="17" spans="1:29" s="29" customFormat="1" ht="15" customHeight="1">
      <c r="A17" s="28"/>
      <c r="B17" s="231"/>
      <c r="C17" s="229"/>
      <c r="D17" s="230"/>
      <c r="E17" s="113">
        <v>0</v>
      </c>
      <c r="F17" s="112">
        <v>9</v>
      </c>
      <c r="G17" s="113" t="s">
        <v>20</v>
      </c>
      <c r="H17" s="114">
        <v>15</v>
      </c>
      <c r="I17" s="114">
        <v>2</v>
      </c>
      <c r="J17" s="112">
        <v>1</v>
      </c>
      <c r="K17" s="112">
        <v>15</v>
      </c>
      <c r="L17" s="113" t="s">
        <v>20</v>
      </c>
      <c r="M17" s="114">
        <v>9</v>
      </c>
      <c r="N17" s="114">
        <v>2</v>
      </c>
      <c r="O17" s="260"/>
      <c r="P17" s="235"/>
      <c r="Q17" s="235"/>
      <c r="R17" s="235"/>
      <c r="S17" s="235"/>
      <c r="T17" s="239"/>
      <c r="U17" s="240"/>
      <c r="V17" s="240"/>
      <c r="W17" s="240"/>
      <c r="X17" s="243"/>
      <c r="Y17" s="245"/>
      <c r="Z17" s="247"/>
      <c r="AA17" s="268"/>
      <c r="AB17" s="252"/>
      <c r="AC17" s="28"/>
    </row>
    <row r="18" spans="1:29" s="29" customFormat="1" ht="15" customHeight="1">
      <c r="A18" s="28"/>
      <c r="B18" s="231"/>
      <c r="C18" s="229"/>
      <c r="D18" s="230"/>
      <c r="E18" s="113"/>
      <c r="F18" s="112"/>
      <c r="G18" s="113"/>
      <c r="H18" s="114"/>
      <c r="I18" s="114"/>
      <c r="J18" s="112"/>
      <c r="K18" s="112">
        <v>10</v>
      </c>
      <c r="L18" s="113" t="s">
        <v>20</v>
      </c>
      <c r="M18" s="114">
        <v>15</v>
      </c>
      <c r="N18" s="114"/>
      <c r="O18" s="260"/>
      <c r="P18" s="235"/>
      <c r="Q18" s="235"/>
      <c r="R18" s="235"/>
      <c r="S18" s="235"/>
      <c r="T18" s="239"/>
      <c r="U18" s="240"/>
      <c r="V18" s="240"/>
      <c r="W18" s="240"/>
      <c r="X18" s="243"/>
      <c r="Y18" s="245"/>
      <c r="Z18" s="247"/>
      <c r="AA18" s="268"/>
      <c r="AB18" s="252"/>
      <c r="AC18" s="28"/>
    </row>
    <row r="19" spans="1:29" s="29" customFormat="1" ht="15" customHeight="1" thickBot="1">
      <c r="A19" s="28"/>
      <c r="B19" s="273"/>
      <c r="C19" s="274"/>
      <c r="D19" s="275"/>
      <c r="E19" s="123"/>
      <c r="F19" s="123"/>
      <c r="G19" s="123"/>
      <c r="H19" s="123"/>
      <c r="I19" s="124"/>
      <c r="J19" s="125"/>
      <c r="K19" s="123"/>
      <c r="L19" s="123"/>
      <c r="M19" s="123"/>
      <c r="N19" s="124"/>
      <c r="O19" s="276"/>
      <c r="P19" s="277"/>
      <c r="Q19" s="277"/>
      <c r="R19" s="277"/>
      <c r="S19" s="277"/>
      <c r="T19" s="278"/>
      <c r="U19" s="279"/>
      <c r="V19" s="279"/>
      <c r="W19" s="279"/>
      <c r="X19" s="280"/>
      <c r="Y19" s="281"/>
      <c r="Z19" s="282"/>
      <c r="AA19" s="283"/>
      <c r="AB19" s="284"/>
      <c r="AC19" s="28"/>
    </row>
    <row r="20" spans="1:29" ht="13.5">
      <c r="A20" s="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22"/>
      <c r="U20" s="22"/>
      <c r="V20" s="22"/>
      <c r="W20" s="22"/>
      <c r="X20" s="22"/>
      <c r="Y20" s="22"/>
      <c r="Z20" s="137"/>
      <c r="AA20" s="137"/>
      <c r="AB20" s="22"/>
      <c r="AC20" s="6"/>
    </row>
    <row r="21" spans="1:29" ht="30" customHeight="1" thickBot="1">
      <c r="A21" s="4"/>
      <c r="B21" s="127" t="s">
        <v>26</v>
      </c>
      <c r="C21" s="128"/>
      <c r="D21" s="128"/>
      <c r="E21" s="127" t="s">
        <v>38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4"/>
      <c r="U21" s="4"/>
      <c r="V21" s="4"/>
      <c r="W21" s="4"/>
      <c r="X21" s="4"/>
      <c r="Y21" s="4"/>
      <c r="Z21" s="138"/>
      <c r="AA21" s="138"/>
      <c r="AB21" s="4"/>
      <c r="AC21" s="5"/>
    </row>
    <row r="22" spans="1:29" s="29" customFormat="1" ht="21" customHeight="1" thickBot="1">
      <c r="A22" s="28"/>
      <c r="B22" s="285" t="s">
        <v>18</v>
      </c>
      <c r="C22" s="286"/>
      <c r="D22" s="287"/>
      <c r="E22" s="288" t="s">
        <v>77</v>
      </c>
      <c r="F22" s="288"/>
      <c r="G22" s="288"/>
      <c r="H22" s="288"/>
      <c r="I22" s="289"/>
      <c r="J22" s="290" t="s">
        <v>16</v>
      </c>
      <c r="K22" s="288"/>
      <c r="L22" s="288"/>
      <c r="M22" s="288"/>
      <c r="N22" s="289"/>
      <c r="O22" s="290" t="s">
        <v>40</v>
      </c>
      <c r="P22" s="288"/>
      <c r="Q22" s="288"/>
      <c r="R22" s="288"/>
      <c r="S22" s="288"/>
      <c r="T22" s="224" t="s">
        <v>21</v>
      </c>
      <c r="U22" s="219"/>
      <c r="V22" s="219"/>
      <c r="W22" s="219"/>
      <c r="X22" s="225"/>
      <c r="Y22" s="30" t="s">
        <v>22</v>
      </c>
      <c r="Z22" s="291" t="s">
        <v>23</v>
      </c>
      <c r="AA22" s="292"/>
      <c r="AB22" s="31" t="s">
        <v>24</v>
      </c>
      <c r="AC22" s="28"/>
    </row>
    <row r="23" spans="1:29" s="29" customFormat="1" ht="15" customHeight="1">
      <c r="A23" s="28"/>
      <c r="B23" s="228" t="s">
        <v>77</v>
      </c>
      <c r="C23" s="229"/>
      <c r="D23" s="230"/>
      <c r="E23" s="235"/>
      <c r="F23" s="235"/>
      <c r="G23" s="235"/>
      <c r="H23" s="235"/>
      <c r="I23" s="236"/>
      <c r="J23" s="112"/>
      <c r="K23" s="113"/>
      <c r="L23" s="113" t="s">
        <v>74</v>
      </c>
      <c r="M23" s="113"/>
      <c r="N23" s="114"/>
      <c r="O23" s="112"/>
      <c r="P23" s="113"/>
      <c r="Q23" s="113" t="s">
        <v>74</v>
      </c>
      <c r="R23" s="113"/>
      <c r="S23" s="113"/>
      <c r="T23" s="239">
        <v>2</v>
      </c>
      <c r="U23" s="240"/>
      <c r="V23" s="240" t="s">
        <v>19</v>
      </c>
      <c r="W23" s="240">
        <v>0</v>
      </c>
      <c r="X23" s="243"/>
      <c r="Y23" s="245">
        <v>4</v>
      </c>
      <c r="Z23" s="247">
        <v>1.09375</v>
      </c>
      <c r="AA23" s="248"/>
      <c r="AB23" s="252">
        <v>1</v>
      </c>
      <c r="AC23" s="28"/>
    </row>
    <row r="24" spans="1:29" s="29" customFormat="1" ht="15" customHeight="1">
      <c r="A24" s="28"/>
      <c r="B24" s="231"/>
      <c r="C24" s="229"/>
      <c r="D24" s="230"/>
      <c r="E24" s="235"/>
      <c r="F24" s="235"/>
      <c r="G24" s="235"/>
      <c r="H24" s="235"/>
      <c r="I24" s="236"/>
      <c r="J24" s="112"/>
      <c r="K24" s="115">
        <v>10</v>
      </c>
      <c r="L24" s="113" t="s">
        <v>20</v>
      </c>
      <c r="M24" s="116">
        <v>15</v>
      </c>
      <c r="N24" s="114"/>
      <c r="O24" s="112"/>
      <c r="P24" s="115">
        <v>15</v>
      </c>
      <c r="Q24" s="113" t="s">
        <v>20</v>
      </c>
      <c r="R24" s="116">
        <v>10</v>
      </c>
      <c r="S24" s="113"/>
      <c r="T24" s="239"/>
      <c r="U24" s="240"/>
      <c r="V24" s="240"/>
      <c r="W24" s="240"/>
      <c r="X24" s="243"/>
      <c r="Y24" s="245"/>
      <c r="Z24" s="249"/>
      <c r="AA24" s="248"/>
      <c r="AB24" s="252"/>
      <c r="AC24" s="28"/>
    </row>
    <row r="25" spans="1:29" s="29" customFormat="1" ht="15" customHeight="1">
      <c r="A25" s="28"/>
      <c r="B25" s="231"/>
      <c r="C25" s="229"/>
      <c r="D25" s="230"/>
      <c r="E25" s="235"/>
      <c r="F25" s="235"/>
      <c r="G25" s="235"/>
      <c r="H25" s="235"/>
      <c r="I25" s="236"/>
      <c r="J25" s="112">
        <v>2</v>
      </c>
      <c r="K25" s="115">
        <v>15</v>
      </c>
      <c r="L25" s="113" t="s">
        <v>20</v>
      </c>
      <c r="M25" s="116">
        <v>13</v>
      </c>
      <c r="N25" s="114">
        <v>1</v>
      </c>
      <c r="O25" s="112">
        <v>2</v>
      </c>
      <c r="P25" s="115">
        <v>15</v>
      </c>
      <c r="Q25" s="113" t="s">
        <v>20</v>
      </c>
      <c r="R25" s="116">
        <v>13</v>
      </c>
      <c r="S25" s="113">
        <v>0</v>
      </c>
      <c r="T25" s="239"/>
      <c r="U25" s="240"/>
      <c r="V25" s="240"/>
      <c r="W25" s="240"/>
      <c r="X25" s="243"/>
      <c r="Y25" s="245"/>
      <c r="Z25" s="249"/>
      <c r="AA25" s="248"/>
      <c r="AB25" s="252"/>
      <c r="AC25" s="28"/>
    </row>
    <row r="26" spans="1:29" s="29" customFormat="1" ht="15" customHeight="1">
      <c r="A26" s="28"/>
      <c r="B26" s="231"/>
      <c r="C26" s="229"/>
      <c r="D26" s="230"/>
      <c r="E26" s="235"/>
      <c r="F26" s="235"/>
      <c r="G26" s="235"/>
      <c r="H26" s="235"/>
      <c r="I26" s="236"/>
      <c r="J26" s="112"/>
      <c r="K26" s="115">
        <v>15</v>
      </c>
      <c r="L26" s="113" t="s">
        <v>20</v>
      </c>
      <c r="M26" s="116">
        <v>13</v>
      </c>
      <c r="N26" s="114"/>
      <c r="O26" s="112"/>
      <c r="P26" s="115"/>
      <c r="Q26" s="113"/>
      <c r="R26" s="116"/>
      <c r="S26" s="113"/>
      <c r="T26" s="239"/>
      <c r="U26" s="240"/>
      <c r="V26" s="240"/>
      <c r="W26" s="240"/>
      <c r="X26" s="243"/>
      <c r="Y26" s="245"/>
      <c r="Z26" s="249"/>
      <c r="AA26" s="248"/>
      <c r="AB26" s="252"/>
      <c r="AC26" s="28"/>
    </row>
    <row r="27" spans="1:29" s="29" customFormat="1" ht="15" customHeight="1">
      <c r="A27" s="28"/>
      <c r="B27" s="232"/>
      <c r="C27" s="233"/>
      <c r="D27" s="234"/>
      <c r="E27" s="237"/>
      <c r="F27" s="237"/>
      <c r="G27" s="237"/>
      <c r="H27" s="237"/>
      <c r="I27" s="238"/>
      <c r="J27" s="117"/>
      <c r="K27" s="118"/>
      <c r="L27" s="118"/>
      <c r="M27" s="118"/>
      <c r="N27" s="119"/>
      <c r="O27" s="117"/>
      <c r="P27" s="118"/>
      <c r="Q27" s="118"/>
      <c r="R27" s="118"/>
      <c r="S27" s="118"/>
      <c r="T27" s="241"/>
      <c r="U27" s="242"/>
      <c r="V27" s="242"/>
      <c r="W27" s="242"/>
      <c r="X27" s="244"/>
      <c r="Y27" s="246"/>
      <c r="Z27" s="250"/>
      <c r="AA27" s="251"/>
      <c r="AB27" s="253"/>
      <c r="AC27" s="28"/>
    </row>
    <row r="28" spans="1:29" s="29" customFormat="1" ht="15" customHeight="1">
      <c r="A28" s="28"/>
      <c r="B28" s="254" t="s">
        <v>16</v>
      </c>
      <c r="C28" s="255"/>
      <c r="D28" s="256"/>
      <c r="E28" s="120"/>
      <c r="F28" s="120"/>
      <c r="G28" s="120" t="s">
        <v>73</v>
      </c>
      <c r="H28" s="120"/>
      <c r="I28" s="121"/>
      <c r="J28" s="257"/>
      <c r="K28" s="258"/>
      <c r="L28" s="258"/>
      <c r="M28" s="258"/>
      <c r="N28" s="259"/>
      <c r="O28" s="122"/>
      <c r="P28" s="120"/>
      <c r="Q28" s="120" t="s">
        <v>74</v>
      </c>
      <c r="R28" s="120"/>
      <c r="S28" s="120"/>
      <c r="T28" s="262">
        <v>1</v>
      </c>
      <c r="U28" s="263"/>
      <c r="V28" s="263" t="s">
        <v>19</v>
      </c>
      <c r="W28" s="263">
        <v>1</v>
      </c>
      <c r="X28" s="264"/>
      <c r="Y28" s="265">
        <v>1.5</v>
      </c>
      <c r="Z28" s="266">
        <v>1.2678571428571428</v>
      </c>
      <c r="AA28" s="267"/>
      <c r="AB28" s="271">
        <v>2</v>
      </c>
      <c r="AC28" s="28"/>
    </row>
    <row r="29" spans="1:29" s="29" customFormat="1" ht="15" customHeight="1">
      <c r="A29" s="28"/>
      <c r="B29" s="231"/>
      <c r="C29" s="229"/>
      <c r="D29" s="230"/>
      <c r="E29" s="113"/>
      <c r="F29" s="112">
        <v>15</v>
      </c>
      <c r="G29" s="113" t="s">
        <v>20</v>
      </c>
      <c r="H29" s="114">
        <v>10</v>
      </c>
      <c r="I29" s="114"/>
      <c r="J29" s="260"/>
      <c r="K29" s="235"/>
      <c r="L29" s="235"/>
      <c r="M29" s="235"/>
      <c r="N29" s="236"/>
      <c r="O29" s="112"/>
      <c r="P29" s="115">
        <v>15</v>
      </c>
      <c r="Q29" s="113" t="s">
        <v>20</v>
      </c>
      <c r="R29" s="116">
        <v>6</v>
      </c>
      <c r="S29" s="113"/>
      <c r="T29" s="239"/>
      <c r="U29" s="240"/>
      <c r="V29" s="240"/>
      <c r="W29" s="240"/>
      <c r="X29" s="243"/>
      <c r="Y29" s="245"/>
      <c r="Z29" s="247"/>
      <c r="AA29" s="268"/>
      <c r="AB29" s="252"/>
      <c r="AC29" s="28"/>
    </row>
    <row r="30" spans="1:29" s="29" customFormat="1" ht="15" customHeight="1">
      <c r="A30" s="28"/>
      <c r="B30" s="231"/>
      <c r="C30" s="229"/>
      <c r="D30" s="230"/>
      <c r="E30" s="113">
        <v>1</v>
      </c>
      <c r="F30" s="112">
        <v>13</v>
      </c>
      <c r="G30" s="113" t="s">
        <v>20</v>
      </c>
      <c r="H30" s="114">
        <v>15</v>
      </c>
      <c r="I30" s="114">
        <v>2</v>
      </c>
      <c r="J30" s="260"/>
      <c r="K30" s="235"/>
      <c r="L30" s="235"/>
      <c r="M30" s="235"/>
      <c r="N30" s="236"/>
      <c r="O30" s="112">
        <v>2</v>
      </c>
      <c r="P30" s="115">
        <v>15</v>
      </c>
      <c r="Q30" s="113" t="s">
        <v>20</v>
      </c>
      <c r="R30" s="116">
        <v>10</v>
      </c>
      <c r="S30" s="113">
        <v>0</v>
      </c>
      <c r="T30" s="239"/>
      <c r="U30" s="240"/>
      <c r="V30" s="240"/>
      <c r="W30" s="240"/>
      <c r="X30" s="243"/>
      <c r="Y30" s="245"/>
      <c r="Z30" s="247"/>
      <c r="AA30" s="268"/>
      <c r="AB30" s="252"/>
      <c r="AC30" s="28"/>
    </row>
    <row r="31" spans="1:29" s="29" customFormat="1" ht="15" customHeight="1">
      <c r="A31" s="28"/>
      <c r="B31" s="231"/>
      <c r="C31" s="229"/>
      <c r="D31" s="230"/>
      <c r="E31" s="113"/>
      <c r="F31" s="112">
        <v>13</v>
      </c>
      <c r="G31" s="113" t="s">
        <v>20</v>
      </c>
      <c r="H31" s="114">
        <v>15</v>
      </c>
      <c r="I31" s="114"/>
      <c r="J31" s="260"/>
      <c r="K31" s="235"/>
      <c r="L31" s="235"/>
      <c r="M31" s="235"/>
      <c r="N31" s="236"/>
      <c r="O31" s="112"/>
      <c r="P31" s="115"/>
      <c r="Q31" s="113"/>
      <c r="R31" s="116"/>
      <c r="S31" s="113"/>
      <c r="T31" s="239"/>
      <c r="U31" s="240"/>
      <c r="V31" s="240"/>
      <c r="W31" s="240"/>
      <c r="X31" s="243"/>
      <c r="Y31" s="245"/>
      <c r="Z31" s="247"/>
      <c r="AA31" s="268"/>
      <c r="AB31" s="252"/>
      <c r="AC31" s="28"/>
    </row>
    <row r="32" spans="1:29" s="29" customFormat="1" ht="15" customHeight="1">
      <c r="A32" s="28"/>
      <c r="B32" s="232"/>
      <c r="C32" s="233"/>
      <c r="D32" s="234"/>
      <c r="E32" s="118"/>
      <c r="F32" s="118"/>
      <c r="G32" s="118"/>
      <c r="H32" s="118"/>
      <c r="I32" s="119"/>
      <c r="J32" s="261"/>
      <c r="K32" s="237"/>
      <c r="L32" s="237"/>
      <c r="M32" s="237"/>
      <c r="N32" s="238"/>
      <c r="O32" s="117"/>
      <c r="P32" s="118"/>
      <c r="Q32" s="118"/>
      <c r="R32" s="118"/>
      <c r="S32" s="118"/>
      <c r="T32" s="241"/>
      <c r="U32" s="242"/>
      <c r="V32" s="242"/>
      <c r="W32" s="242"/>
      <c r="X32" s="244"/>
      <c r="Y32" s="246"/>
      <c r="Z32" s="269"/>
      <c r="AA32" s="270"/>
      <c r="AB32" s="253"/>
      <c r="AC32" s="28"/>
    </row>
    <row r="33" spans="1:29" s="29" customFormat="1" ht="15" customHeight="1">
      <c r="A33" s="28"/>
      <c r="B33" s="272" t="s">
        <v>40</v>
      </c>
      <c r="C33" s="255"/>
      <c r="D33" s="256"/>
      <c r="E33" s="120"/>
      <c r="F33" s="120"/>
      <c r="G33" s="120" t="s">
        <v>73</v>
      </c>
      <c r="H33" s="120"/>
      <c r="I33" s="121"/>
      <c r="J33" s="122"/>
      <c r="K33" s="120"/>
      <c r="L33" s="120" t="s">
        <v>73</v>
      </c>
      <c r="M33" s="120"/>
      <c r="N33" s="121"/>
      <c r="O33" s="257"/>
      <c r="P33" s="258"/>
      <c r="Q33" s="258"/>
      <c r="R33" s="258"/>
      <c r="S33" s="258"/>
      <c r="T33" s="262">
        <v>0</v>
      </c>
      <c r="U33" s="263"/>
      <c r="V33" s="263" t="s">
        <v>19</v>
      </c>
      <c r="W33" s="263">
        <v>2</v>
      </c>
      <c r="X33" s="264"/>
      <c r="Y33" s="265">
        <v>0</v>
      </c>
      <c r="Z33" s="266">
        <v>0.65</v>
      </c>
      <c r="AA33" s="267"/>
      <c r="AB33" s="271">
        <v>3</v>
      </c>
      <c r="AC33" s="28"/>
    </row>
    <row r="34" spans="1:29" s="29" customFormat="1" ht="15" customHeight="1">
      <c r="A34" s="28"/>
      <c r="B34" s="231"/>
      <c r="C34" s="229"/>
      <c r="D34" s="230"/>
      <c r="E34" s="113"/>
      <c r="F34" s="112">
        <v>10</v>
      </c>
      <c r="G34" s="113" t="s">
        <v>20</v>
      </c>
      <c r="H34" s="114">
        <v>15</v>
      </c>
      <c r="I34" s="114"/>
      <c r="J34" s="112"/>
      <c r="K34" s="112">
        <v>6</v>
      </c>
      <c r="L34" s="113" t="s">
        <v>20</v>
      </c>
      <c r="M34" s="114">
        <v>15</v>
      </c>
      <c r="N34" s="114"/>
      <c r="O34" s="260"/>
      <c r="P34" s="235"/>
      <c r="Q34" s="235"/>
      <c r="R34" s="235"/>
      <c r="S34" s="235"/>
      <c r="T34" s="239"/>
      <c r="U34" s="240"/>
      <c r="V34" s="240"/>
      <c r="W34" s="240"/>
      <c r="X34" s="243"/>
      <c r="Y34" s="245"/>
      <c r="Z34" s="247"/>
      <c r="AA34" s="268"/>
      <c r="AB34" s="252"/>
      <c r="AC34" s="28"/>
    </row>
    <row r="35" spans="1:29" s="29" customFormat="1" ht="15" customHeight="1">
      <c r="A35" s="28"/>
      <c r="B35" s="231"/>
      <c r="C35" s="229"/>
      <c r="D35" s="230"/>
      <c r="E35" s="113">
        <v>0</v>
      </c>
      <c r="F35" s="112">
        <v>13</v>
      </c>
      <c r="G35" s="113" t="s">
        <v>20</v>
      </c>
      <c r="H35" s="114">
        <v>15</v>
      </c>
      <c r="I35" s="114">
        <v>2</v>
      </c>
      <c r="J35" s="112">
        <v>0</v>
      </c>
      <c r="K35" s="112">
        <v>10</v>
      </c>
      <c r="L35" s="113" t="s">
        <v>20</v>
      </c>
      <c r="M35" s="114">
        <v>15</v>
      </c>
      <c r="N35" s="114">
        <v>2</v>
      </c>
      <c r="O35" s="260"/>
      <c r="P35" s="235"/>
      <c r="Q35" s="235"/>
      <c r="R35" s="235"/>
      <c r="S35" s="235"/>
      <c r="T35" s="239"/>
      <c r="U35" s="240"/>
      <c r="V35" s="240"/>
      <c r="W35" s="240"/>
      <c r="X35" s="243"/>
      <c r="Y35" s="245"/>
      <c r="Z35" s="247"/>
      <c r="AA35" s="268"/>
      <c r="AB35" s="252"/>
      <c r="AC35" s="28"/>
    </row>
    <row r="36" spans="1:29" s="29" customFormat="1" ht="15" customHeight="1">
      <c r="A36" s="28"/>
      <c r="B36" s="231"/>
      <c r="C36" s="229"/>
      <c r="D36" s="230"/>
      <c r="E36" s="113"/>
      <c r="F36" s="112"/>
      <c r="G36" s="113"/>
      <c r="H36" s="114"/>
      <c r="I36" s="114"/>
      <c r="J36" s="112"/>
      <c r="K36" s="112"/>
      <c r="L36" s="113"/>
      <c r="M36" s="114"/>
      <c r="N36" s="114"/>
      <c r="O36" s="260"/>
      <c r="P36" s="235"/>
      <c r="Q36" s="235"/>
      <c r="R36" s="235"/>
      <c r="S36" s="235"/>
      <c r="T36" s="239"/>
      <c r="U36" s="240"/>
      <c r="V36" s="240"/>
      <c r="W36" s="240"/>
      <c r="X36" s="243"/>
      <c r="Y36" s="245"/>
      <c r="Z36" s="247"/>
      <c r="AA36" s="268"/>
      <c r="AB36" s="252"/>
      <c r="AC36" s="28"/>
    </row>
    <row r="37" spans="1:29" s="29" customFormat="1" ht="15" customHeight="1" thickBot="1">
      <c r="A37" s="28"/>
      <c r="B37" s="273"/>
      <c r="C37" s="274"/>
      <c r="D37" s="275"/>
      <c r="E37" s="123"/>
      <c r="F37" s="123"/>
      <c r="G37" s="123"/>
      <c r="H37" s="123"/>
      <c r="I37" s="124"/>
      <c r="J37" s="125"/>
      <c r="K37" s="123"/>
      <c r="L37" s="123"/>
      <c r="M37" s="123"/>
      <c r="N37" s="124"/>
      <c r="O37" s="276"/>
      <c r="P37" s="277"/>
      <c r="Q37" s="277"/>
      <c r="R37" s="277"/>
      <c r="S37" s="277"/>
      <c r="T37" s="278"/>
      <c r="U37" s="279"/>
      <c r="V37" s="279"/>
      <c r="W37" s="279"/>
      <c r="X37" s="280"/>
      <c r="Y37" s="281"/>
      <c r="Z37" s="282"/>
      <c r="AA37" s="283"/>
      <c r="AB37" s="284"/>
      <c r="AC37" s="28"/>
    </row>
    <row r="38" spans="1:29" ht="13.5">
      <c r="A38" s="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22"/>
      <c r="U38" s="22"/>
      <c r="V38" s="22"/>
      <c r="W38" s="22"/>
      <c r="X38" s="22"/>
      <c r="Y38" s="22"/>
      <c r="Z38" s="137"/>
      <c r="AA38" s="137"/>
      <c r="AB38" s="22"/>
      <c r="AC38" s="6"/>
    </row>
    <row r="39" spans="1:29" ht="30" customHeight="1" thickBot="1">
      <c r="A39" s="4"/>
      <c r="B39" s="127" t="s">
        <v>27</v>
      </c>
      <c r="C39" s="128"/>
      <c r="D39" s="128"/>
      <c r="E39" s="127" t="s">
        <v>39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4"/>
      <c r="U39" s="4"/>
      <c r="V39" s="4"/>
      <c r="W39" s="4"/>
      <c r="X39" s="4"/>
      <c r="Y39" s="4"/>
      <c r="Z39" s="138"/>
      <c r="AA39" s="138"/>
      <c r="AB39" s="4"/>
      <c r="AC39" s="5"/>
    </row>
    <row r="40" spans="1:29" s="29" customFormat="1" ht="21" customHeight="1" thickBot="1">
      <c r="A40" s="28"/>
      <c r="B40" s="285" t="s">
        <v>18</v>
      </c>
      <c r="C40" s="286"/>
      <c r="D40" s="287"/>
      <c r="E40" s="288" t="s">
        <v>41</v>
      </c>
      <c r="F40" s="288"/>
      <c r="G40" s="288"/>
      <c r="H40" s="288"/>
      <c r="I40" s="289"/>
      <c r="J40" s="290" t="s">
        <v>42</v>
      </c>
      <c r="K40" s="288"/>
      <c r="L40" s="288"/>
      <c r="M40" s="288"/>
      <c r="N40" s="289"/>
      <c r="O40" s="290" t="s">
        <v>45</v>
      </c>
      <c r="P40" s="288"/>
      <c r="Q40" s="288"/>
      <c r="R40" s="288"/>
      <c r="S40" s="288"/>
      <c r="T40" s="224" t="s">
        <v>21</v>
      </c>
      <c r="U40" s="219"/>
      <c r="V40" s="219"/>
      <c r="W40" s="219"/>
      <c r="X40" s="225"/>
      <c r="Y40" s="30" t="s">
        <v>22</v>
      </c>
      <c r="Z40" s="291" t="s">
        <v>23</v>
      </c>
      <c r="AA40" s="292"/>
      <c r="AB40" s="31" t="s">
        <v>24</v>
      </c>
      <c r="AC40" s="28"/>
    </row>
    <row r="41" spans="1:29" s="29" customFormat="1" ht="15" customHeight="1">
      <c r="A41" s="28"/>
      <c r="B41" s="228" t="s">
        <v>41</v>
      </c>
      <c r="C41" s="229"/>
      <c r="D41" s="230"/>
      <c r="E41" s="235"/>
      <c r="F41" s="235"/>
      <c r="G41" s="235"/>
      <c r="H41" s="235"/>
      <c r="I41" s="236"/>
      <c r="J41" s="112"/>
      <c r="K41" s="113"/>
      <c r="L41" s="113" t="s">
        <v>74</v>
      </c>
      <c r="M41" s="113"/>
      <c r="N41" s="114"/>
      <c r="O41" s="112"/>
      <c r="P41" s="113"/>
      <c r="Q41" s="113" t="s">
        <v>73</v>
      </c>
      <c r="R41" s="113"/>
      <c r="S41" s="113"/>
      <c r="T41" s="239">
        <v>1</v>
      </c>
      <c r="U41" s="240"/>
      <c r="V41" s="240" t="s">
        <v>19</v>
      </c>
      <c r="W41" s="240">
        <v>1</v>
      </c>
      <c r="X41" s="243"/>
      <c r="Y41" s="245">
        <v>1</v>
      </c>
      <c r="Z41" s="247">
        <v>0.9259259259259259</v>
      </c>
      <c r="AA41" s="248"/>
      <c r="AB41" s="252">
        <v>2</v>
      </c>
      <c r="AC41" s="28"/>
    </row>
    <row r="42" spans="1:29" s="29" customFormat="1" ht="15" customHeight="1">
      <c r="A42" s="28"/>
      <c r="B42" s="231"/>
      <c r="C42" s="229"/>
      <c r="D42" s="230"/>
      <c r="E42" s="235"/>
      <c r="F42" s="235"/>
      <c r="G42" s="235"/>
      <c r="H42" s="235"/>
      <c r="I42" s="236"/>
      <c r="J42" s="112"/>
      <c r="K42" s="115">
        <v>15</v>
      </c>
      <c r="L42" s="113" t="s">
        <v>20</v>
      </c>
      <c r="M42" s="116">
        <v>11</v>
      </c>
      <c r="N42" s="114"/>
      <c r="O42" s="112"/>
      <c r="P42" s="115">
        <v>9</v>
      </c>
      <c r="Q42" s="113" t="s">
        <v>20</v>
      </c>
      <c r="R42" s="116">
        <v>15</v>
      </c>
      <c r="S42" s="113"/>
      <c r="T42" s="239"/>
      <c r="U42" s="240"/>
      <c r="V42" s="240"/>
      <c r="W42" s="240"/>
      <c r="X42" s="243"/>
      <c r="Y42" s="245"/>
      <c r="Z42" s="249"/>
      <c r="AA42" s="248"/>
      <c r="AB42" s="252"/>
      <c r="AC42" s="28"/>
    </row>
    <row r="43" spans="1:29" s="29" customFormat="1" ht="15" customHeight="1">
      <c r="A43" s="28"/>
      <c r="B43" s="231"/>
      <c r="C43" s="229"/>
      <c r="D43" s="230"/>
      <c r="E43" s="235"/>
      <c r="F43" s="235"/>
      <c r="G43" s="235"/>
      <c r="H43" s="235"/>
      <c r="I43" s="236"/>
      <c r="J43" s="112">
        <v>2</v>
      </c>
      <c r="K43" s="115">
        <v>15</v>
      </c>
      <c r="L43" s="113" t="s">
        <v>20</v>
      </c>
      <c r="M43" s="116">
        <v>13</v>
      </c>
      <c r="N43" s="114">
        <v>0</v>
      </c>
      <c r="O43" s="112">
        <v>0</v>
      </c>
      <c r="P43" s="115">
        <v>11</v>
      </c>
      <c r="Q43" s="113" t="s">
        <v>20</v>
      </c>
      <c r="R43" s="116">
        <v>15</v>
      </c>
      <c r="S43" s="113">
        <v>2</v>
      </c>
      <c r="T43" s="239"/>
      <c r="U43" s="240"/>
      <c r="V43" s="240"/>
      <c r="W43" s="240"/>
      <c r="X43" s="243"/>
      <c r="Y43" s="245"/>
      <c r="Z43" s="249"/>
      <c r="AA43" s="248"/>
      <c r="AB43" s="252"/>
      <c r="AC43" s="28"/>
    </row>
    <row r="44" spans="1:29" s="29" customFormat="1" ht="15" customHeight="1">
      <c r="A44" s="28"/>
      <c r="B44" s="231"/>
      <c r="C44" s="229"/>
      <c r="D44" s="230"/>
      <c r="E44" s="235"/>
      <c r="F44" s="235"/>
      <c r="G44" s="235"/>
      <c r="H44" s="235"/>
      <c r="I44" s="236"/>
      <c r="J44" s="112"/>
      <c r="K44" s="115"/>
      <c r="L44" s="113"/>
      <c r="M44" s="116"/>
      <c r="N44" s="114"/>
      <c r="O44" s="112"/>
      <c r="P44" s="115"/>
      <c r="Q44" s="113"/>
      <c r="R44" s="116"/>
      <c r="S44" s="113"/>
      <c r="T44" s="239"/>
      <c r="U44" s="240"/>
      <c r="V44" s="240"/>
      <c r="W44" s="240"/>
      <c r="X44" s="243"/>
      <c r="Y44" s="245"/>
      <c r="Z44" s="249"/>
      <c r="AA44" s="248"/>
      <c r="AB44" s="252"/>
      <c r="AC44" s="28"/>
    </row>
    <row r="45" spans="1:29" s="29" customFormat="1" ht="15" customHeight="1">
      <c r="A45" s="28"/>
      <c r="B45" s="232"/>
      <c r="C45" s="233"/>
      <c r="D45" s="234"/>
      <c r="E45" s="237"/>
      <c r="F45" s="237"/>
      <c r="G45" s="237"/>
      <c r="H45" s="237"/>
      <c r="I45" s="238"/>
      <c r="J45" s="117"/>
      <c r="K45" s="118"/>
      <c r="L45" s="118"/>
      <c r="M45" s="118"/>
      <c r="N45" s="119"/>
      <c r="O45" s="117"/>
      <c r="P45" s="118"/>
      <c r="Q45" s="118"/>
      <c r="R45" s="118"/>
      <c r="S45" s="118"/>
      <c r="T45" s="241"/>
      <c r="U45" s="242"/>
      <c r="V45" s="242"/>
      <c r="W45" s="242"/>
      <c r="X45" s="244"/>
      <c r="Y45" s="246"/>
      <c r="Z45" s="250"/>
      <c r="AA45" s="251"/>
      <c r="AB45" s="253"/>
      <c r="AC45" s="28"/>
    </row>
    <row r="46" spans="1:29" s="29" customFormat="1" ht="15" customHeight="1">
      <c r="A46" s="28"/>
      <c r="B46" s="254" t="s">
        <v>42</v>
      </c>
      <c r="C46" s="255"/>
      <c r="D46" s="256"/>
      <c r="E46" s="120"/>
      <c r="F46" s="120"/>
      <c r="G46" s="120" t="s">
        <v>73</v>
      </c>
      <c r="H46" s="120"/>
      <c r="I46" s="121"/>
      <c r="J46" s="257"/>
      <c r="K46" s="258"/>
      <c r="L46" s="258"/>
      <c r="M46" s="258"/>
      <c r="N46" s="259"/>
      <c r="O46" s="122"/>
      <c r="P46" s="120"/>
      <c r="Q46" s="120" t="s">
        <v>73</v>
      </c>
      <c r="R46" s="120"/>
      <c r="S46" s="120"/>
      <c r="T46" s="262">
        <v>0</v>
      </c>
      <c r="U46" s="263"/>
      <c r="V46" s="263" t="s">
        <v>19</v>
      </c>
      <c r="W46" s="263">
        <v>2</v>
      </c>
      <c r="X46" s="264"/>
      <c r="Y46" s="265">
        <v>0</v>
      </c>
      <c r="Z46" s="266">
        <v>0.7333333333333333</v>
      </c>
      <c r="AA46" s="267"/>
      <c r="AB46" s="271">
        <v>3</v>
      </c>
      <c r="AC46" s="28"/>
    </row>
    <row r="47" spans="1:29" s="29" customFormat="1" ht="15" customHeight="1">
      <c r="A47" s="28"/>
      <c r="B47" s="231"/>
      <c r="C47" s="229"/>
      <c r="D47" s="230"/>
      <c r="E47" s="113"/>
      <c r="F47" s="112">
        <v>11</v>
      </c>
      <c r="G47" s="113" t="s">
        <v>20</v>
      </c>
      <c r="H47" s="114">
        <v>15</v>
      </c>
      <c r="I47" s="114"/>
      <c r="J47" s="260"/>
      <c r="K47" s="235"/>
      <c r="L47" s="235"/>
      <c r="M47" s="235"/>
      <c r="N47" s="236"/>
      <c r="O47" s="112"/>
      <c r="P47" s="115">
        <v>9</v>
      </c>
      <c r="Q47" s="113" t="s">
        <v>20</v>
      </c>
      <c r="R47" s="116">
        <v>15</v>
      </c>
      <c r="S47" s="113"/>
      <c r="T47" s="239"/>
      <c r="U47" s="240"/>
      <c r="V47" s="240"/>
      <c r="W47" s="240"/>
      <c r="X47" s="243"/>
      <c r="Y47" s="245"/>
      <c r="Z47" s="247"/>
      <c r="AA47" s="268"/>
      <c r="AB47" s="252"/>
      <c r="AC47" s="28"/>
    </row>
    <row r="48" spans="1:29" s="29" customFormat="1" ht="15" customHeight="1">
      <c r="A48" s="28"/>
      <c r="B48" s="231"/>
      <c r="C48" s="229"/>
      <c r="D48" s="230"/>
      <c r="E48" s="113">
        <v>0</v>
      </c>
      <c r="F48" s="112">
        <v>13</v>
      </c>
      <c r="G48" s="113" t="s">
        <v>20</v>
      </c>
      <c r="H48" s="114">
        <v>15</v>
      </c>
      <c r="I48" s="114">
        <v>2</v>
      </c>
      <c r="J48" s="260"/>
      <c r="K48" s="235"/>
      <c r="L48" s="235"/>
      <c r="M48" s="235"/>
      <c r="N48" s="236"/>
      <c r="O48" s="112">
        <v>0</v>
      </c>
      <c r="P48" s="115">
        <v>11</v>
      </c>
      <c r="Q48" s="113" t="s">
        <v>20</v>
      </c>
      <c r="R48" s="116">
        <v>15</v>
      </c>
      <c r="S48" s="113">
        <v>2</v>
      </c>
      <c r="T48" s="239"/>
      <c r="U48" s="240"/>
      <c r="V48" s="240"/>
      <c r="W48" s="240"/>
      <c r="X48" s="243"/>
      <c r="Y48" s="245"/>
      <c r="Z48" s="247"/>
      <c r="AA48" s="268"/>
      <c r="AB48" s="252"/>
      <c r="AC48" s="28"/>
    </row>
    <row r="49" spans="1:29" s="29" customFormat="1" ht="15" customHeight="1">
      <c r="A49" s="28"/>
      <c r="B49" s="231"/>
      <c r="C49" s="229"/>
      <c r="D49" s="230"/>
      <c r="E49" s="113"/>
      <c r="F49" s="112"/>
      <c r="G49" s="113"/>
      <c r="H49" s="114"/>
      <c r="I49" s="114"/>
      <c r="J49" s="260"/>
      <c r="K49" s="235"/>
      <c r="L49" s="235"/>
      <c r="M49" s="235"/>
      <c r="N49" s="236"/>
      <c r="O49" s="112"/>
      <c r="P49" s="115"/>
      <c r="Q49" s="113"/>
      <c r="R49" s="116"/>
      <c r="S49" s="113"/>
      <c r="T49" s="239"/>
      <c r="U49" s="240"/>
      <c r="V49" s="240"/>
      <c r="W49" s="240"/>
      <c r="X49" s="243"/>
      <c r="Y49" s="245"/>
      <c r="Z49" s="247"/>
      <c r="AA49" s="268"/>
      <c r="AB49" s="252"/>
      <c r="AC49" s="28"/>
    </row>
    <row r="50" spans="1:29" s="29" customFormat="1" ht="15" customHeight="1">
      <c r="A50" s="28"/>
      <c r="B50" s="232"/>
      <c r="C50" s="233"/>
      <c r="D50" s="234"/>
      <c r="E50" s="118"/>
      <c r="F50" s="118"/>
      <c r="G50" s="118"/>
      <c r="H50" s="118"/>
      <c r="I50" s="119"/>
      <c r="J50" s="261"/>
      <c r="K50" s="237"/>
      <c r="L50" s="237"/>
      <c r="M50" s="237"/>
      <c r="N50" s="238"/>
      <c r="O50" s="117"/>
      <c r="P50" s="118"/>
      <c r="Q50" s="118"/>
      <c r="R50" s="118"/>
      <c r="S50" s="118"/>
      <c r="T50" s="241"/>
      <c r="U50" s="242"/>
      <c r="V50" s="242"/>
      <c r="W50" s="242"/>
      <c r="X50" s="244"/>
      <c r="Y50" s="246"/>
      <c r="Z50" s="269"/>
      <c r="AA50" s="270"/>
      <c r="AB50" s="253"/>
      <c r="AC50" s="28"/>
    </row>
    <row r="51" spans="1:29" s="29" customFormat="1" ht="15" customHeight="1">
      <c r="A51" s="28"/>
      <c r="B51" s="272" t="s">
        <v>45</v>
      </c>
      <c r="C51" s="255"/>
      <c r="D51" s="256"/>
      <c r="E51" s="120"/>
      <c r="F51" s="120"/>
      <c r="G51" s="120" t="s">
        <v>74</v>
      </c>
      <c r="H51" s="120"/>
      <c r="I51" s="121"/>
      <c r="J51" s="122"/>
      <c r="K51" s="120"/>
      <c r="L51" s="120" t="s">
        <v>74</v>
      </c>
      <c r="M51" s="120"/>
      <c r="N51" s="121"/>
      <c r="O51" s="257"/>
      <c r="P51" s="258"/>
      <c r="Q51" s="258"/>
      <c r="R51" s="258"/>
      <c r="S51" s="258"/>
      <c r="T51" s="262">
        <v>2</v>
      </c>
      <c r="U51" s="263"/>
      <c r="V51" s="263" t="s">
        <v>19</v>
      </c>
      <c r="W51" s="263">
        <v>0</v>
      </c>
      <c r="X51" s="264"/>
      <c r="Y51" s="265" t="s">
        <v>75</v>
      </c>
      <c r="Z51" s="266">
        <v>1.5</v>
      </c>
      <c r="AA51" s="267"/>
      <c r="AB51" s="271">
        <v>1</v>
      </c>
      <c r="AC51" s="28"/>
    </row>
    <row r="52" spans="1:29" s="29" customFormat="1" ht="15" customHeight="1">
      <c r="A52" s="28"/>
      <c r="B52" s="231"/>
      <c r="C52" s="229"/>
      <c r="D52" s="230"/>
      <c r="E52" s="113"/>
      <c r="F52" s="112">
        <v>15</v>
      </c>
      <c r="G52" s="113" t="s">
        <v>20</v>
      </c>
      <c r="H52" s="114">
        <v>9</v>
      </c>
      <c r="I52" s="114"/>
      <c r="J52" s="112"/>
      <c r="K52" s="112">
        <v>15</v>
      </c>
      <c r="L52" s="113" t="s">
        <v>20</v>
      </c>
      <c r="M52" s="114">
        <v>9</v>
      </c>
      <c r="N52" s="114"/>
      <c r="O52" s="260"/>
      <c r="P52" s="235"/>
      <c r="Q52" s="235"/>
      <c r="R52" s="235"/>
      <c r="S52" s="235"/>
      <c r="T52" s="239"/>
      <c r="U52" s="240"/>
      <c r="V52" s="240"/>
      <c r="W52" s="240"/>
      <c r="X52" s="243"/>
      <c r="Y52" s="245"/>
      <c r="Z52" s="247"/>
      <c r="AA52" s="268"/>
      <c r="AB52" s="252"/>
      <c r="AC52" s="28"/>
    </row>
    <row r="53" spans="1:29" s="29" customFormat="1" ht="15" customHeight="1">
      <c r="A53" s="28"/>
      <c r="B53" s="231"/>
      <c r="C53" s="229"/>
      <c r="D53" s="230"/>
      <c r="E53" s="113">
        <v>2</v>
      </c>
      <c r="F53" s="112">
        <v>15</v>
      </c>
      <c r="G53" s="113" t="s">
        <v>20</v>
      </c>
      <c r="H53" s="114">
        <v>11</v>
      </c>
      <c r="I53" s="114">
        <v>0</v>
      </c>
      <c r="J53" s="112">
        <v>2</v>
      </c>
      <c r="K53" s="112">
        <v>15</v>
      </c>
      <c r="L53" s="113" t="s">
        <v>20</v>
      </c>
      <c r="M53" s="114">
        <v>11</v>
      </c>
      <c r="N53" s="114">
        <v>0</v>
      </c>
      <c r="O53" s="260"/>
      <c r="P53" s="235"/>
      <c r="Q53" s="235"/>
      <c r="R53" s="235"/>
      <c r="S53" s="235"/>
      <c r="T53" s="239"/>
      <c r="U53" s="240"/>
      <c r="V53" s="240"/>
      <c r="W53" s="240"/>
      <c r="X53" s="243"/>
      <c r="Y53" s="245"/>
      <c r="Z53" s="247"/>
      <c r="AA53" s="268"/>
      <c r="AB53" s="252"/>
      <c r="AC53" s="28"/>
    </row>
    <row r="54" spans="1:29" s="29" customFormat="1" ht="15" customHeight="1">
      <c r="A54" s="28"/>
      <c r="B54" s="231"/>
      <c r="C54" s="229"/>
      <c r="D54" s="230"/>
      <c r="E54" s="113"/>
      <c r="F54" s="112"/>
      <c r="G54" s="113"/>
      <c r="H54" s="114"/>
      <c r="I54" s="114"/>
      <c r="J54" s="112"/>
      <c r="K54" s="112"/>
      <c r="L54" s="113"/>
      <c r="M54" s="114"/>
      <c r="N54" s="114"/>
      <c r="O54" s="260"/>
      <c r="P54" s="235"/>
      <c r="Q54" s="235"/>
      <c r="R54" s="235"/>
      <c r="S54" s="235"/>
      <c r="T54" s="239"/>
      <c r="U54" s="240"/>
      <c r="V54" s="240"/>
      <c r="W54" s="240"/>
      <c r="X54" s="243"/>
      <c r="Y54" s="245"/>
      <c r="Z54" s="247"/>
      <c r="AA54" s="268"/>
      <c r="AB54" s="252"/>
      <c r="AC54" s="28"/>
    </row>
    <row r="55" spans="1:29" s="29" customFormat="1" ht="15" customHeight="1" thickBot="1">
      <c r="A55" s="28"/>
      <c r="B55" s="273"/>
      <c r="C55" s="274"/>
      <c r="D55" s="275"/>
      <c r="E55" s="123"/>
      <c r="F55" s="123"/>
      <c r="G55" s="123"/>
      <c r="H55" s="123"/>
      <c r="I55" s="124"/>
      <c r="J55" s="125"/>
      <c r="K55" s="123"/>
      <c r="L55" s="123"/>
      <c r="M55" s="123"/>
      <c r="N55" s="124"/>
      <c r="O55" s="276"/>
      <c r="P55" s="277"/>
      <c r="Q55" s="277"/>
      <c r="R55" s="277"/>
      <c r="S55" s="277"/>
      <c r="T55" s="278"/>
      <c r="U55" s="279"/>
      <c r="V55" s="279"/>
      <c r="W55" s="279"/>
      <c r="X55" s="280"/>
      <c r="Y55" s="281"/>
      <c r="Z55" s="282"/>
      <c r="AA55" s="283"/>
      <c r="AB55" s="284"/>
      <c r="AC55" s="28"/>
    </row>
    <row r="56" spans="1:28" ht="13.5">
      <c r="A56" s="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</sheetData>
  <sheetProtection/>
  <mergeCells count="92">
    <mergeCell ref="Z51:AA55"/>
    <mergeCell ref="AB51:AB55"/>
    <mergeCell ref="B51:D55"/>
    <mergeCell ref="O51:S55"/>
    <mergeCell ref="T51:U55"/>
    <mergeCell ref="V51:V55"/>
    <mergeCell ref="W51:X55"/>
    <mergeCell ref="Y51:Y55"/>
    <mergeCell ref="Z41:AA45"/>
    <mergeCell ref="AB41:AB45"/>
    <mergeCell ref="B46:D50"/>
    <mergeCell ref="J46:N50"/>
    <mergeCell ref="T46:U50"/>
    <mergeCell ref="V46:V50"/>
    <mergeCell ref="W46:X50"/>
    <mergeCell ref="Y46:Y50"/>
    <mergeCell ref="Z46:AA50"/>
    <mergeCell ref="AB46:AB50"/>
    <mergeCell ref="B41:D45"/>
    <mergeCell ref="E41:I45"/>
    <mergeCell ref="T41:U45"/>
    <mergeCell ref="V41:V45"/>
    <mergeCell ref="W41:X45"/>
    <mergeCell ref="Y41:Y45"/>
    <mergeCell ref="Z33:AA37"/>
    <mergeCell ref="AB33:AB37"/>
    <mergeCell ref="B40:D40"/>
    <mergeCell ref="E40:I40"/>
    <mergeCell ref="J40:N40"/>
    <mergeCell ref="O40:S40"/>
    <mergeCell ref="T40:X40"/>
    <mergeCell ref="Z40:AA40"/>
    <mergeCell ref="B33:D37"/>
    <mergeCell ref="O33:S37"/>
    <mergeCell ref="T33:U37"/>
    <mergeCell ref="V33:V37"/>
    <mergeCell ref="W33:X37"/>
    <mergeCell ref="Y33:Y37"/>
    <mergeCell ref="Z23:AA27"/>
    <mergeCell ref="AB23:AB27"/>
    <mergeCell ref="B28:D32"/>
    <mergeCell ref="J28:N32"/>
    <mergeCell ref="T28:U32"/>
    <mergeCell ref="V28:V32"/>
    <mergeCell ref="W28:X32"/>
    <mergeCell ref="Y28:Y32"/>
    <mergeCell ref="Z28:AA32"/>
    <mergeCell ref="AB28:AB32"/>
    <mergeCell ref="B23:D27"/>
    <mergeCell ref="E23:I27"/>
    <mergeCell ref="T23:U27"/>
    <mergeCell ref="V23:V27"/>
    <mergeCell ref="W23:X27"/>
    <mergeCell ref="Y23:Y27"/>
    <mergeCell ref="Z15:AA19"/>
    <mergeCell ref="AB15:AB19"/>
    <mergeCell ref="B22:D22"/>
    <mergeCell ref="E22:I22"/>
    <mergeCell ref="J22:N22"/>
    <mergeCell ref="O22:S22"/>
    <mergeCell ref="T22:X22"/>
    <mergeCell ref="Z22:AA22"/>
    <mergeCell ref="B15:D19"/>
    <mergeCell ref="O15:S19"/>
    <mergeCell ref="T15:U19"/>
    <mergeCell ref="V15:V19"/>
    <mergeCell ref="W15:X19"/>
    <mergeCell ref="Y15:Y19"/>
    <mergeCell ref="Z5:AA9"/>
    <mergeCell ref="AB5:AB9"/>
    <mergeCell ref="B10:D14"/>
    <mergeCell ref="J10:N14"/>
    <mergeCell ref="T10:U14"/>
    <mergeCell ref="V10:V14"/>
    <mergeCell ref="W10:X14"/>
    <mergeCell ref="Y10:Y14"/>
    <mergeCell ref="Z10:AA14"/>
    <mergeCell ref="AB10:AB14"/>
    <mergeCell ref="B5:D9"/>
    <mergeCell ref="E5:I9"/>
    <mergeCell ref="T5:U9"/>
    <mergeCell ref="V5:V9"/>
    <mergeCell ref="W5:X9"/>
    <mergeCell ref="Y5:Y9"/>
    <mergeCell ref="A1:AC1"/>
    <mergeCell ref="A2:AB2"/>
    <mergeCell ref="B4:D4"/>
    <mergeCell ref="E4:I4"/>
    <mergeCell ref="J4:N4"/>
    <mergeCell ref="O4:S4"/>
    <mergeCell ref="T4:X4"/>
    <mergeCell ref="Z4:AA4"/>
  </mergeCells>
  <printOptions/>
  <pageMargins left="0.984251968503937" right="0.1968503937007874" top="0.5905511811023623" bottom="0.3937007874015748" header="0.5905511811023623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6"/>
  <sheetViews>
    <sheetView zoomScale="70" zoomScaleNormal="70" zoomScaleSheetLayoutView="70" zoomScalePageLayoutView="0" workbookViewId="0" topLeftCell="A1">
      <selection activeCell="AF8" sqref="AF8"/>
    </sheetView>
  </sheetViews>
  <sheetFormatPr defaultColWidth="9.140625" defaultRowHeight="15"/>
  <cols>
    <col min="1" max="1" width="3.57421875" style="7" customWidth="1"/>
    <col min="2" max="3" width="10.00390625" style="23" customWidth="1"/>
    <col min="4" max="4" width="10.140625" style="23" customWidth="1"/>
    <col min="5" max="6" width="3.57421875" style="23" customWidth="1"/>
    <col min="7" max="7" width="2.57421875" style="23" customWidth="1"/>
    <col min="8" max="11" width="3.57421875" style="23" customWidth="1"/>
    <col min="12" max="12" width="2.57421875" style="23" customWidth="1"/>
    <col min="13" max="16" width="3.57421875" style="23" customWidth="1"/>
    <col min="17" max="17" width="2.57421875" style="23" customWidth="1"/>
    <col min="18" max="21" width="3.57421875" style="23" customWidth="1"/>
    <col min="22" max="22" width="2.57421875" style="23" customWidth="1"/>
    <col min="23" max="24" width="3.57421875" style="23" customWidth="1"/>
    <col min="25" max="25" width="9.8515625" style="23" customWidth="1"/>
    <col min="26" max="26" width="2.7109375" style="23" customWidth="1"/>
    <col min="27" max="28" width="8.57421875" style="23" customWidth="1"/>
    <col min="29" max="29" width="3.00390625" style="23" customWidth="1"/>
    <col min="30" max="16384" width="9.00390625" style="7" customWidth="1"/>
  </cols>
  <sheetData>
    <row r="1" spans="1:29" s="3" customFormat="1" ht="40.5" customHeight="1">
      <c r="A1" s="206" t="s">
        <v>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1:29" ht="40.5" customHeight="1">
      <c r="A2" s="207" t="s">
        <v>33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5"/>
    </row>
    <row r="3" spans="1:29" ht="30" customHeight="1" thickBot="1">
      <c r="A3" s="4"/>
      <c r="B3" s="25" t="s">
        <v>34</v>
      </c>
      <c r="C3" s="4"/>
      <c r="D3" s="4"/>
      <c r="E3" s="2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</row>
    <row r="4" spans="1:29" s="29" customFormat="1" ht="21" customHeight="1" thickBot="1">
      <c r="A4" s="28"/>
      <c r="B4" s="218" t="s">
        <v>18</v>
      </c>
      <c r="C4" s="219"/>
      <c r="D4" s="220"/>
      <c r="E4" s="221" t="s">
        <v>16</v>
      </c>
      <c r="F4" s="221"/>
      <c r="G4" s="221"/>
      <c r="H4" s="221"/>
      <c r="I4" s="222"/>
      <c r="J4" s="223" t="s">
        <v>41</v>
      </c>
      <c r="K4" s="221"/>
      <c r="L4" s="221"/>
      <c r="M4" s="221"/>
      <c r="N4" s="222"/>
      <c r="O4" s="223" t="s">
        <v>43</v>
      </c>
      <c r="P4" s="221"/>
      <c r="Q4" s="221"/>
      <c r="R4" s="221"/>
      <c r="S4" s="221"/>
      <c r="T4" s="224" t="s">
        <v>21</v>
      </c>
      <c r="U4" s="219"/>
      <c r="V4" s="219"/>
      <c r="W4" s="219"/>
      <c r="X4" s="225"/>
      <c r="Y4" s="30" t="s">
        <v>22</v>
      </c>
      <c r="Z4" s="226" t="s">
        <v>23</v>
      </c>
      <c r="AA4" s="227"/>
      <c r="AB4" s="31" t="s">
        <v>24</v>
      </c>
      <c r="AC4" s="28"/>
    </row>
    <row r="5" spans="1:29" s="29" customFormat="1" ht="15" customHeight="1">
      <c r="A5" s="28"/>
      <c r="B5" s="338" t="s">
        <v>16</v>
      </c>
      <c r="C5" s="305"/>
      <c r="D5" s="306"/>
      <c r="E5" s="235"/>
      <c r="F5" s="235"/>
      <c r="G5" s="235"/>
      <c r="H5" s="235"/>
      <c r="I5" s="236"/>
      <c r="J5" s="112"/>
      <c r="K5" s="113"/>
      <c r="L5" s="113" t="s">
        <v>74</v>
      </c>
      <c r="M5" s="113"/>
      <c r="N5" s="114"/>
      <c r="O5" s="112"/>
      <c r="P5" s="113"/>
      <c r="Q5" s="113" t="s">
        <v>73</v>
      </c>
      <c r="R5" s="113"/>
      <c r="S5" s="113"/>
      <c r="T5" s="293">
        <v>1</v>
      </c>
      <c r="U5" s="294"/>
      <c r="V5" s="294" t="s">
        <v>19</v>
      </c>
      <c r="W5" s="294">
        <v>1</v>
      </c>
      <c r="X5" s="297"/>
      <c r="Y5" s="299">
        <v>1.5</v>
      </c>
      <c r="Z5" s="318">
        <v>1.0952380952380953</v>
      </c>
      <c r="AA5" s="319"/>
      <c r="AB5" s="252">
        <v>2</v>
      </c>
      <c r="AC5" s="28"/>
    </row>
    <row r="6" spans="1:29" s="29" customFormat="1" ht="15" customHeight="1">
      <c r="A6" s="28"/>
      <c r="B6" s="304"/>
      <c r="C6" s="305"/>
      <c r="D6" s="306"/>
      <c r="E6" s="235"/>
      <c r="F6" s="235"/>
      <c r="G6" s="235"/>
      <c r="H6" s="235"/>
      <c r="I6" s="236"/>
      <c r="J6" s="112"/>
      <c r="K6" s="115">
        <v>15</v>
      </c>
      <c r="L6" s="113" t="s">
        <v>20</v>
      </c>
      <c r="M6" s="116">
        <v>10</v>
      </c>
      <c r="N6" s="114"/>
      <c r="O6" s="112"/>
      <c r="P6" s="115">
        <v>15</v>
      </c>
      <c r="Q6" s="113" t="s">
        <v>20</v>
      </c>
      <c r="R6" s="116">
        <v>11</v>
      </c>
      <c r="S6" s="113"/>
      <c r="T6" s="293"/>
      <c r="U6" s="294"/>
      <c r="V6" s="294"/>
      <c r="W6" s="294"/>
      <c r="X6" s="297"/>
      <c r="Y6" s="299"/>
      <c r="Z6" s="320"/>
      <c r="AA6" s="319"/>
      <c r="AB6" s="252"/>
      <c r="AC6" s="28"/>
    </row>
    <row r="7" spans="1:29" s="29" customFormat="1" ht="15" customHeight="1">
      <c r="A7" s="28"/>
      <c r="B7" s="304"/>
      <c r="C7" s="305"/>
      <c r="D7" s="306"/>
      <c r="E7" s="235"/>
      <c r="F7" s="235"/>
      <c r="G7" s="235"/>
      <c r="H7" s="235"/>
      <c r="I7" s="236"/>
      <c r="J7" s="112">
        <v>2</v>
      </c>
      <c r="K7" s="115">
        <v>15</v>
      </c>
      <c r="L7" s="113" t="s">
        <v>20</v>
      </c>
      <c r="M7" s="116">
        <v>12</v>
      </c>
      <c r="N7" s="114">
        <v>0</v>
      </c>
      <c r="O7" s="112">
        <v>1</v>
      </c>
      <c r="P7" s="115">
        <v>13</v>
      </c>
      <c r="Q7" s="113" t="s">
        <v>20</v>
      </c>
      <c r="R7" s="116">
        <v>15</v>
      </c>
      <c r="S7" s="113">
        <v>2</v>
      </c>
      <c r="T7" s="293"/>
      <c r="U7" s="294"/>
      <c r="V7" s="294"/>
      <c r="W7" s="294"/>
      <c r="X7" s="297"/>
      <c r="Y7" s="299"/>
      <c r="Z7" s="320"/>
      <c r="AA7" s="319"/>
      <c r="AB7" s="252"/>
      <c r="AC7" s="28"/>
    </row>
    <row r="8" spans="1:29" s="29" customFormat="1" ht="15" customHeight="1">
      <c r="A8" s="28"/>
      <c r="B8" s="304"/>
      <c r="C8" s="305"/>
      <c r="D8" s="306"/>
      <c r="E8" s="235"/>
      <c r="F8" s="235"/>
      <c r="G8" s="235"/>
      <c r="H8" s="235"/>
      <c r="I8" s="236"/>
      <c r="J8" s="112"/>
      <c r="K8" s="115"/>
      <c r="L8" s="113"/>
      <c r="M8" s="116"/>
      <c r="N8" s="114"/>
      <c r="O8" s="112"/>
      <c r="P8" s="115">
        <v>11</v>
      </c>
      <c r="Q8" s="113" t="s">
        <v>20</v>
      </c>
      <c r="R8" s="116">
        <v>15</v>
      </c>
      <c r="S8" s="113"/>
      <c r="T8" s="293"/>
      <c r="U8" s="294"/>
      <c r="V8" s="294"/>
      <c r="W8" s="294"/>
      <c r="X8" s="297"/>
      <c r="Y8" s="299"/>
      <c r="Z8" s="320"/>
      <c r="AA8" s="319"/>
      <c r="AB8" s="252"/>
      <c r="AC8" s="28"/>
    </row>
    <row r="9" spans="1:29" s="29" customFormat="1" ht="15" customHeight="1">
      <c r="A9" s="28"/>
      <c r="B9" s="307"/>
      <c r="C9" s="308"/>
      <c r="D9" s="309"/>
      <c r="E9" s="237"/>
      <c r="F9" s="237"/>
      <c r="G9" s="237"/>
      <c r="H9" s="237"/>
      <c r="I9" s="238"/>
      <c r="J9" s="117"/>
      <c r="K9" s="118"/>
      <c r="L9" s="118"/>
      <c r="M9" s="118"/>
      <c r="N9" s="119"/>
      <c r="O9" s="117"/>
      <c r="P9" s="118"/>
      <c r="Q9" s="118"/>
      <c r="R9" s="118"/>
      <c r="S9" s="118"/>
      <c r="T9" s="295"/>
      <c r="U9" s="296"/>
      <c r="V9" s="296"/>
      <c r="W9" s="296"/>
      <c r="X9" s="298"/>
      <c r="Y9" s="300"/>
      <c r="Z9" s="321"/>
      <c r="AA9" s="322"/>
      <c r="AB9" s="253"/>
      <c r="AC9" s="28"/>
    </row>
    <row r="10" spans="1:29" s="29" customFormat="1" ht="15" customHeight="1">
      <c r="A10" s="28"/>
      <c r="B10" s="301" t="s">
        <v>41</v>
      </c>
      <c r="C10" s="302"/>
      <c r="D10" s="303"/>
      <c r="E10" s="120"/>
      <c r="F10" s="120"/>
      <c r="G10" s="120" t="s">
        <v>73</v>
      </c>
      <c r="H10" s="120"/>
      <c r="I10" s="121"/>
      <c r="J10" s="257"/>
      <c r="K10" s="258"/>
      <c r="L10" s="258"/>
      <c r="M10" s="258"/>
      <c r="N10" s="259"/>
      <c r="O10" s="122"/>
      <c r="P10" s="120"/>
      <c r="Q10" s="120" t="s">
        <v>73</v>
      </c>
      <c r="R10" s="120"/>
      <c r="S10" s="120"/>
      <c r="T10" s="310">
        <v>0</v>
      </c>
      <c r="U10" s="311"/>
      <c r="V10" s="311" t="s">
        <v>19</v>
      </c>
      <c r="W10" s="311">
        <v>2</v>
      </c>
      <c r="X10" s="312"/>
      <c r="Y10" s="313">
        <v>0</v>
      </c>
      <c r="Z10" s="323">
        <v>0.84375</v>
      </c>
      <c r="AA10" s="324"/>
      <c r="AB10" s="271">
        <v>3</v>
      </c>
      <c r="AC10" s="28"/>
    </row>
    <row r="11" spans="1:29" s="29" customFormat="1" ht="15" customHeight="1">
      <c r="A11" s="28"/>
      <c r="B11" s="304"/>
      <c r="C11" s="305"/>
      <c r="D11" s="306"/>
      <c r="E11" s="113"/>
      <c r="F11" s="112">
        <v>10</v>
      </c>
      <c r="G11" s="113" t="s">
        <v>20</v>
      </c>
      <c r="H11" s="114">
        <v>15</v>
      </c>
      <c r="I11" s="114"/>
      <c r="J11" s="260"/>
      <c r="K11" s="235"/>
      <c r="L11" s="235"/>
      <c r="M11" s="235"/>
      <c r="N11" s="236"/>
      <c r="O11" s="112"/>
      <c r="P11" s="115">
        <v>16</v>
      </c>
      <c r="Q11" s="113" t="s">
        <v>20</v>
      </c>
      <c r="R11" s="116">
        <v>17</v>
      </c>
      <c r="S11" s="113"/>
      <c r="T11" s="293"/>
      <c r="U11" s="294"/>
      <c r="V11" s="294"/>
      <c r="W11" s="294"/>
      <c r="X11" s="297"/>
      <c r="Y11" s="299"/>
      <c r="Z11" s="318"/>
      <c r="AA11" s="325"/>
      <c r="AB11" s="252"/>
      <c r="AC11" s="28"/>
    </row>
    <row r="12" spans="1:29" s="29" customFormat="1" ht="15" customHeight="1">
      <c r="A12" s="28"/>
      <c r="B12" s="304"/>
      <c r="C12" s="305"/>
      <c r="D12" s="306"/>
      <c r="E12" s="113">
        <v>0</v>
      </c>
      <c r="F12" s="112">
        <v>12</v>
      </c>
      <c r="G12" s="113" t="s">
        <v>20</v>
      </c>
      <c r="H12" s="114">
        <v>15</v>
      </c>
      <c r="I12" s="114">
        <v>2</v>
      </c>
      <c r="J12" s="260"/>
      <c r="K12" s="235"/>
      <c r="L12" s="235"/>
      <c r="M12" s="235"/>
      <c r="N12" s="236"/>
      <c r="O12" s="112">
        <v>0</v>
      </c>
      <c r="P12" s="115">
        <v>16</v>
      </c>
      <c r="Q12" s="113" t="s">
        <v>20</v>
      </c>
      <c r="R12" s="116">
        <v>17</v>
      </c>
      <c r="S12" s="113">
        <v>2</v>
      </c>
      <c r="T12" s="293"/>
      <c r="U12" s="294"/>
      <c r="V12" s="294"/>
      <c r="W12" s="294"/>
      <c r="X12" s="297"/>
      <c r="Y12" s="299"/>
      <c r="Z12" s="318"/>
      <c r="AA12" s="325"/>
      <c r="AB12" s="252"/>
      <c r="AC12" s="28"/>
    </row>
    <row r="13" spans="1:29" s="29" customFormat="1" ht="15" customHeight="1">
      <c r="A13" s="28"/>
      <c r="B13" s="304"/>
      <c r="C13" s="305"/>
      <c r="D13" s="306"/>
      <c r="E13" s="113"/>
      <c r="F13" s="112"/>
      <c r="G13" s="113"/>
      <c r="H13" s="114"/>
      <c r="I13" s="114"/>
      <c r="J13" s="260"/>
      <c r="K13" s="235"/>
      <c r="L13" s="235"/>
      <c r="M13" s="235"/>
      <c r="N13" s="236"/>
      <c r="O13" s="112"/>
      <c r="P13" s="115"/>
      <c r="Q13" s="113"/>
      <c r="R13" s="116"/>
      <c r="S13" s="113"/>
      <c r="T13" s="293"/>
      <c r="U13" s="294"/>
      <c r="V13" s="294"/>
      <c r="W13" s="294"/>
      <c r="X13" s="297"/>
      <c r="Y13" s="299"/>
      <c r="Z13" s="318"/>
      <c r="AA13" s="325"/>
      <c r="AB13" s="252"/>
      <c r="AC13" s="28"/>
    </row>
    <row r="14" spans="1:29" s="29" customFormat="1" ht="15" customHeight="1">
      <c r="A14" s="28"/>
      <c r="B14" s="307"/>
      <c r="C14" s="308"/>
      <c r="D14" s="309"/>
      <c r="E14" s="118"/>
      <c r="F14" s="118"/>
      <c r="G14" s="118"/>
      <c r="H14" s="118"/>
      <c r="I14" s="119"/>
      <c r="J14" s="261"/>
      <c r="K14" s="237"/>
      <c r="L14" s="237"/>
      <c r="M14" s="237"/>
      <c r="N14" s="238"/>
      <c r="O14" s="117"/>
      <c r="P14" s="118"/>
      <c r="Q14" s="118"/>
      <c r="R14" s="118"/>
      <c r="S14" s="118"/>
      <c r="T14" s="295"/>
      <c r="U14" s="296"/>
      <c r="V14" s="296"/>
      <c r="W14" s="296"/>
      <c r="X14" s="298"/>
      <c r="Y14" s="300"/>
      <c r="Z14" s="328"/>
      <c r="AA14" s="329"/>
      <c r="AB14" s="253"/>
      <c r="AC14" s="28"/>
    </row>
    <row r="15" spans="1:29" s="29" customFormat="1" ht="15" customHeight="1">
      <c r="A15" s="28"/>
      <c r="B15" s="334" t="s">
        <v>43</v>
      </c>
      <c r="C15" s="302"/>
      <c r="D15" s="303"/>
      <c r="E15" s="120"/>
      <c r="F15" s="120"/>
      <c r="G15" s="120" t="s">
        <v>74</v>
      </c>
      <c r="H15" s="120"/>
      <c r="I15" s="121"/>
      <c r="J15" s="122"/>
      <c r="K15" s="120"/>
      <c r="L15" s="120" t="s">
        <v>74</v>
      </c>
      <c r="M15" s="120"/>
      <c r="N15" s="121"/>
      <c r="O15" s="257"/>
      <c r="P15" s="258"/>
      <c r="Q15" s="258"/>
      <c r="R15" s="258"/>
      <c r="S15" s="258"/>
      <c r="T15" s="310">
        <v>2</v>
      </c>
      <c r="U15" s="311"/>
      <c r="V15" s="311" t="s">
        <v>19</v>
      </c>
      <c r="W15" s="311">
        <v>0</v>
      </c>
      <c r="X15" s="312"/>
      <c r="Y15" s="313">
        <v>4</v>
      </c>
      <c r="Z15" s="323">
        <v>1.056338028169014</v>
      </c>
      <c r="AA15" s="324"/>
      <c r="AB15" s="271">
        <v>1</v>
      </c>
      <c r="AC15" s="28"/>
    </row>
    <row r="16" spans="1:29" s="29" customFormat="1" ht="15" customHeight="1">
      <c r="A16" s="28"/>
      <c r="B16" s="304"/>
      <c r="C16" s="305"/>
      <c r="D16" s="306"/>
      <c r="E16" s="113"/>
      <c r="F16" s="112">
        <v>11</v>
      </c>
      <c r="G16" s="113" t="s">
        <v>20</v>
      </c>
      <c r="H16" s="114">
        <v>15</v>
      </c>
      <c r="I16" s="114"/>
      <c r="J16" s="112"/>
      <c r="K16" s="112">
        <v>17</v>
      </c>
      <c r="L16" s="113" t="s">
        <v>20</v>
      </c>
      <c r="M16" s="114">
        <v>16</v>
      </c>
      <c r="N16" s="114"/>
      <c r="O16" s="260"/>
      <c r="P16" s="235"/>
      <c r="Q16" s="235"/>
      <c r="R16" s="235"/>
      <c r="S16" s="235"/>
      <c r="T16" s="293"/>
      <c r="U16" s="294"/>
      <c r="V16" s="294"/>
      <c r="W16" s="294"/>
      <c r="X16" s="297"/>
      <c r="Y16" s="299"/>
      <c r="Z16" s="318"/>
      <c r="AA16" s="325"/>
      <c r="AB16" s="252"/>
      <c r="AC16" s="28"/>
    </row>
    <row r="17" spans="1:29" s="29" customFormat="1" ht="15" customHeight="1">
      <c r="A17" s="28"/>
      <c r="B17" s="304"/>
      <c r="C17" s="305"/>
      <c r="D17" s="306"/>
      <c r="E17" s="113">
        <v>2</v>
      </c>
      <c r="F17" s="112">
        <v>15</v>
      </c>
      <c r="G17" s="113" t="s">
        <v>20</v>
      </c>
      <c r="H17" s="114">
        <v>13</v>
      </c>
      <c r="I17" s="114">
        <v>1</v>
      </c>
      <c r="J17" s="112">
        <v>2</v>
      </c>
      <c r="K17" s="112">
        <v>17</v>
      </c>
      <c r="L17" s="113" t="s">
        <v>20</v>
      </c>
      <c r="M17" s="114">
        <v>16</v>
      </c>
      <c r="N17" s="114">
        <v>0</v>
      </c>
      <c r="O17" s="260"/>
      <c r="P17" s="235"/>
      <c r="Q17" s="235"/>
      <c r="R17" s="235"/>
      <c r="S17" s="235"/>
      <c r="T17" s="293"/>
      <c r="U17" s="294"/>
      <c r="V17" s="294"/>
      <c r="W17" s="294"/>
      <c r="X17" s="297"/>
      <c r="Y17" s="299"/>
      <c r="Z17" s="318"/>
      <c r="AA17" s="325"/>
      <c r="AB17" s="252"/>
      <c r="AC17" s="28"/>
    </row>
    <row r="18" spans="1:29" s="29" customFormat="1" ht="15" customHeight="1">
      <c r="A18" s="28"/>
      <c r="B18" s="304"/>
      <c r="C18" s="305"/>
      <c r="D18" s="306"/>
      <c r="E18" s="113"/>
      <c r="F18" s="112">
        <v>15</v>
      </c>
      <c r="G18" s="113" t="s">
        <v>20</v>
      </c>
      <c r="H18" s="114">
        <v>11</v>
      </c>
      <c r="I18" s="114"/>
      <c r="J18" s="112"/>
      <c r="K18" s="112"/>
      <c r="L18" s="113"/>
      <c r="M18" s="114"/>
      <c r="N18" s="114"/>
      <c r="O18" s="260"/>
      <c r="P18" s="235"/>
      <c r="Q18" s="235"/>
      <c r="R18" s="235"/>
      <c r="S18" s="235"/>
      <c r="T18" s="293"/>
      <c r="U18" s="294"/>
      <c r="V18" s="294"/>
      <c r="W18" s="294"/>
      <c r="X18" s="297"/>
      <c r="Y18" s="299"/>
      <c r="Z18" s="318"/>
      <c r="AA18" s="325"/>
      <c r="AB18" s="252"/>
      <c r="AC18" s="28"/>
    </row>
    <row r="19" spans="1:29" s="29" customFormat="1" ht="15" customHeight="1" thickBot="1">
      <c r="A19" s="28"/>
      <c r="B19" s="335"/>
      <c r="C19" s="336"/>
      <c r="D19" s="337"/>
      <c r="E19" s="123"/>
      <c r="F19" s="123"/>
      <c r="G19" s="123"/>
      <c r="H19" s="123"/>
      <c r="I19" s="124"/>
      <c r="J19" s="125"/>
      <c r="K19" s="123"/>
      <c r="L19" s="123"/>
      <c r="M19" s="123"/>
      <c r="N19" s="124"/>
      <c r="O19" s="276"/>
      <c r="P19" s="277"/>
      <c r="Q19" s="277"/>
      <c r="R19" s="277"/>
      <c r="S19" s="277"/>
      <c r="T19" s="314"/>
      <c r="U19" s="315"/>
      <c r="V19" s="315"/>
      <c r="W19" s="315"/>
      <c r="X19" s="316"/>
      <c r="Y19" s="317"/>
      <c r="Z19" s="326"/>
      <c r="AA19" s="327"/>
      <c r="AB19" s="284"/>
      <c r="AC19" s="28"/>
    </row>
    <row r="20" spans="1:29" ht="13.5">
      <c r="A20" s="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22"/>
      <c r="AC20" s="6"/>
    </row>
    <row r="21" spans="1:29" ht="30" customHeight="1" thickBot="1">
      <c r="A21" s="4"/>
      <c r="B21" s="127" t="s">
        <v>35</v>
      </c>
      <c r="C21" s="128"/>
      <c r="D21" s="128"/>
      <c r="E21" s="127" t="s">
        <v>38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4"/>
      <c r="AC21" s="5"/>
    </row>
    <row r="22" spans="1:29" s="29" customFormat="1" ht="21" customHeight="1" thickBot="1">
      <c r="A22" s="28"/>
      <c r="B22" s="285" t="s">
        <v>18</v>
      </c>
      <c r="C22" s="286"/>
      <c r="D22" s="287"/>
      <c r="E22" s="288" t="s">
        <v>45</v>
      </c>
      <c r="F22" s="288"/>
      <c r="G22" s="288"/>
      <c r="H22" s="288"/>
      <c r="I22" s="289"/>
      <c r="J22" s="290" t="s">
        <v>14</v>
      </c>
      <c r="K22" s="288"/>
      <c r="L22" s="288"/>
      <c r="M22" s="288"/>
      <c r="N22" s="289"/>
      <c r="O22" s="290" t="s">
        <v>42</v>
      </c>
      <c r="P22" s="288"/>
      <c r="Q22" s="288"/>
      <c r="R22" s="288"/>
      <c r="S22" s="288"/>
      <c r="T22" s="330" t="s">
        <v>21</v>
      </c>
      <c r="U22" s="286"/>
      <c r="V22" s="286"/>
      <c r="W22" s="286"/>
      <c r="X22" s="331"/>
      <c r="Y22" s="129" t="s">
        <v>22</v>
      </c>
      <c r="Z22" s="332" t="s">
        <v>23</v>
      </c>
      <c r="AA22" s="333"/>
      <c r="AB22" s="31" t="s">
        <v>24</v>
      </c>
      <c r="AC22" s="28"/>
    </row>
    <row r="23" spans="1:29" s="29" customFormat="1" ht="15" customHeight="1">
      <c r="A23" s="28"/>
      <c r="B23" s="338" t="s">
        <v>45</v>
      </c>
      <c r="C23" s="305"/>
      <c r="D23" s="306"/>
      <c r="E23" s="235"/>
      <c r="F23" s="235"/>
      <c r="G23" s="235"/>
      <c r="H23" s="235"/>
      <c r="I23" s="236"/>
      <c r="J23" s="112"/>
      <c r="K23" s="113"/>
      <c r="L23" s="113" t="s">
        <v>73</v>
      </c>
      <c r="M23" s="113"/>
      <c r="N23" s="114"/>
      <c r="O23" s="112"/>
      <c r="P23" s="113"/>
      <c r="Q23" s="113" t="s">
        <v>73</v>
      </c>
      <c r="R23" s="113"/>
      <c r="S23" s="113"/>
      <c r="T23" s="293">
        <v>0</v>
      </c>
      <c r="U23" s="294"/>
      <c r="V23" s="294" t="s">
        <v>19</v>
      </c>
      <c r="W23" s="294">
        <v>2</v>
      </c>
      <c r="X23" s="297"/>
      <c r="Y23" s="299">
        <v>0.25</v>
      </c>
      <c r="Z23" s="318">
        <v>0.7361111111111112</v>
      </c>
      <c r="AA23" s="319"/>
      <c r="AB23" s="252">
        <v>3</v>
      </c>
      <c r="AC23" s="28"/>
    </row>
    <row r="24" spans="1:29" s="29" customFormat="1" ht="15" customHeight="1">
      <c r="A24" s="28"/>
      <c r="B24" s="304"/>
      <c r="C24" s="305"/>
      <c r="D24" s="306"/>
      <c r="E24" s="235"/>
      <c r="F24" s="235"/>
      <c r="G24" s="235"/>
      <c r="H24" s="235"/>
      <c r="I24" s="236"/>
      <c r="J24" s="112"/>
      <c r="K24" s="115">
        <v>13</v>
      </c>
      <c r="L24" s="113" t="s">
        <v>20</v>
      </c>
      <c r="M24" s="116">
        <v>15</v>
      </c>
      <c r="N24" s="114"/>
      <c r="O24" s="112"/>
      <c r="P24" s="115">
        <v>11</v>
      </c>
      <c r="Q24" s="113" t="s">
        <v>20</v>
      </c>
      <c r="R24" s="116">
        <v>15</v>
      </c>
      <c r="S24" s="113"/>
      <c r="T24" s="293"/>
      <c r="U24" s="294"/>
      <c r="V24" s="294"/>
      <c r="W24" s="294"/>
      <c r="X24" s="297"/>
      <c r="Y24" s="299"/>
      <c r="Z24" s="320"/>
      <c r="AA24" s="319"/>
      <c r="AB24" s="252"/>
      <c r="AC24" s="28"/>
    </row>
    <row r="25" spans="1:29" s="29" customFormat="1" ht="15" customHeight="1">
      <c r="A25" s="28"/>
      <c r="B25" s="304"/>
      <c r="C25" s="305"/>
      <c r="D25" s="306"/>
      <c r="E25" s="235"/>
      <c r="F25" s="235"/>
      <c r="G25" s="235"/>
      <c r="H25" s="235"/>
      <c r="I25" s="236"/>
      <c r="J25" s="112">
        <v>0</v>
      </c>
      <c r="K25" s="115">
        <v>8</v>
      </c>
      <c r="L25" s="113" t="s">
        <v>20</v>
      </c>
      <c r="M25" s="116">
        <v>15</v>
      </c>
      <c r="N25" s="114">
        <v>2</v>
      </c>
      <c r="O25" s="112">
        <v>1</v>
      </c>
      <c r="P25" s="115">
        <v>15</v>
      </c>
      <c r="Q25" s="113" t="s">
        <v>20</v>
      </c>
      <c r="R25" s="116">
        <v>12</v>
      </c>
      <c r="S25" s="113">
        <v>2</v>
      </c>
      <c r="T25" s="293"/>
      <c r="U25" s="294"/>
      <c r="V25" s="294"/>
      <c r="W25" s="294"/>
      <c r="X25" s="297"/>
      <c r="Y25" s="299"/>
      <c r="Z25" s="320"/>
      <c r="AA25" s="319"/>
      <c r="AB25" s="252"/>
      <c r="AC25" s="28"/>
    </row>
    <row r="26" spans="1:29" s="29" customFormat="1" ht="15" customHeight="1">
      <c r="A26" s="28"/>
      <c r="B26" s="304"/>
      <c r="C26" s="305"/>
      <c r="D26" s="306"/>
      <c r="E26" s="235"/>
      <c r="F26" s="235"/>
      <c r="G26" s="235"/>
      <c r="H26" s="235"/>
      <c r="I26" s="236"/>
      <c r="J26" s="112"/>
      <c r="K26" s="115"/>
      <c r="L26" s="113"/>
      <c r="M26" s="116"/>
      <c r="N26" s="114"/>
      <c r="O26" s="112"/>
      <c r="P26" s="115">
        <v>6</v>
      </c>
      <c r="Q26" s="113" t="s">
        <v>20</v>
      </c>
      <c r="R26" s="116">
        <v>15</v>
      </c>
      <c r="S26" s="113"/>
      <c r="T26" s="293"/>
      <c r="U26" s="294"/>
      <c r="V26" s="294"/>
      <c r="W26" s="294"/>
      <c r="X26" s="297"/>
      <c r="Y26" s="299"/>
      <c r="Z26" s="320"/>
      <c r="AA26" s="319"/>
      <c r="AB26" s="252"/>
      <c r="AC26" s="28"/>
    </row>
    <row r="27" spans="1:29" s="29" customFormat="1" ht="15" customHeight="1">
      <c r="A27" s="28"/>
      <c r="B27" s="307"/>
      <c r="C27" s="308"/>
      <c r="D27" s="309"/>
      <c r="E27" s="237"/>
      <c r="F27" s="237"/>
      <c r="G27" s="237"/>
      <c r="H27" s="237"/>
      <c r="I27" s="238"/>
      <c r="J27" s="117"/>
      <c r="K27" s="118"/>
      <c r="L27" s="118"/>
      <c r="M27" s="118"/>
      <c r="N27" s="119"/>
      <c r="O27" s="117"/>
      <c r="P27" s="118"/>
      <c r="Q27" s="118"/>
      <c r="R27" s="118"/>
      <c r="S27" s="118"/>
      <c r="T27" s="295"/>
      <c r="U27" s="296"/>
      <c r="V27" s="296"/>
      <c r="W27" s="296"/>
      <c r="X27" s="298"/>
      <c r="Y27" s="300"/>
      <c r="Z27" s="321"/>
      <c r="AA27" s="322"/>
      <c r="AB27" s="253"/>
      <c r="AC27" s="28"/>
    </row>
    <row r="28" spans="1:29" s="29" customFormat="1" ht="15" customHeight="1">
      <c r="A28" s="28"/>
      <c r="B28" s="301" t="s">
        <v>14</v>
      </c>
      <c r="C28" s="302"/>
      <c r="D28" s="303"/>
      <c r="E28" s="120"/>
      <c r="F28" s="120"/>
      <c r="G28" s="120" t="s">
        <v>74</v>
      </c>
      <c r="H28" s="120"/>
      <c r="I28" s="121"/>
      <c r="J28" s="257"/>
      <c r="K28" s="258"/>
      <c r="L28" s="258"/>
      <c r="M28" s="258"/>
      <c r="N28" s="259"/>
      <c r="O28" s="122"/>
      <c r="P28" s="120"/>
      <c r="Q28" s="120" t="s">
        <v>74</v>
      </c>
      <c r="R28" s="120"/>
      <c r="S28" s="120"/>
      <c r="T28" s="310">
        <v>2</v>
      </c>
      <c r="U28" s="311"/>
      <c r="V28" s="311" t="s">
        <v>19</v>
      </c>
      <c r="W28" s="311">
        <v>0</v>
      </c>
      <c r="X28" s="312"/>
      <c r="Y28" s="313" t="s">
        <v>75</v>
      </c>
      <c r="Z28" s="323">
        <v>1.4285714285714286</v>
      </c>
      <c r="AA28" s="324"/>
      <c r="AB28" s="271">
        <v>1</v>
      </c>
      <c r="AC28" s="28"/>
    </row>
    <row r="29" spans="1:29" s="29" customFormat="1" ht="15" customHeight="1">
      <c r="A29" s="28"/>
      <c r="B29" s="304"/>
      <c r="C29" s="305"/>
      <c r="D29" s="306"/>
      <c r="E29" s="113"/>
      <c r="F29" s="112">
        <v>15</v>
      </c>
      <c r="G29" s="113" t="s">
        <v>20</v>
      </c>
      <c r="H29" s="114">
        <v>13</v>
      </c>
      <c r="I29" s="114"/>
      <c r="J29" s="260"/>
      <c r="K29" s="235"/>
      <c r="L29" s="235"/>
      <c r="M29" s="235"/>
      <c r="N29" s="236"/>
      <c r="O29" s="112"/>
      <c r="P29" s="115">
        <v>15</v>
      </c>
      <c r="Q29" s="113" t="s">
        <v>20</v>
      </c>
      <c r="R29" s="116">
        <v>11</v>
      </c>
      <c r="S29" s="113"/>
      <c r="T29" s="293"/>
      <c r="U29" s="294"/>
      <c r="V29" s="294"/>
      <c r="W29" s="294"/>
      <c r="X29" s="297"/>
      <c r="Y29" s="299"/>
      <c r="Z29" s="318"/>
      <c r="AA29" s="325"/>
      <c r="AB29" s="252"/>
      <c r="AC29" s="28"/>
    </row>
    <row r="30" spans="1:29" s="29" customFormat="1" ht="15" customHeight="1">
      <c r="A30" s="28"/>
      <c r="B30" s="304"/>
      <c r="C30" s="305"/>
      <c r="D30" s="306"/>
      <c r="E30" s="113">
        <v>2</v>
      </c>
      <c r="F30" s="112">
        <v>15</v>
      </c>
      <c r="G30" s="113" t="s">
        <v>20</v>
      </c>
      <c r="H30" s="114">
        <v>8</v>
      </c>
      <c r="I30" s="114">
        <v>0</v>
      </c>
      <c r="J30" s="260"/>
      <c r="K30" s="235"/>
      <c r="L30" s="235"/>
      <c r="M30" s="235"/>
      <c r="N30" s="236"/>
      <c r="O30" s="112">
        <v>2</v>
      </c>
      <c r="P30" s="115">
        <v>15</v>
      </c>
      <c r="Q30" s="113" t="s">
        <v>20</v>
      </c>
      <c r="R30" s="116">
        <v>10</v>
      </c>
      <c r="S30" s="113">
        <v>0</v>
      </c>
      <c r="T30" s="293"/>
      <c r="U30" s="294"/>
      <c r="V30" s="294"/>
      <c r="W30" s="294"/>
      <c r="X30" s="297"/>
      <c r="Y30" s="299"/>
      <c r="Z30" s="318"/>
      <c r="AA30" s="325"/>
      <c r="AB30" s="252"/>
      <c r="AC30" s="28"/>
    </row>
    <row r="31" spans="1:29" s="29" customFormat="1" ht="15" customHeight="1">
      <c r="A31" s="28"/>
      <c r="B31" s="304"/>
      <c r="C31" s="305"/>
      <c r="D31" s="306"/>
      <c r="E31" s="113"/>
      <c r="F31" s="112"/>
      <c r="G31" s="113"/>
      <c r="H31" s="114"/>
      <c r="I31" s="114"/>
      <c r="J31" s="260"/>
      <c r="K31" s="235"/>
      <c r="L31" s="235"/>
      <c r="M31" s="235"/>
      <c r="N31" s="236"/>
      <c r="O31" s="112"/>
      <c r="P31" s="115"/>
      <c r="Q31" s="113"/>
      <c r="R31" s="116"/>
      <c r="S31" s="113"/>
      <c r="T31" s="293"/>
      <c r="U31" s="294"/>
      <c r="V31" s="294"/>
      <c r="W31" s="294"/>
      <c r="X31" s="297"/>
      <c r="Y31" s="299"/>
      <c r="Z31" s="318"/>
      <c r="AA31" s="325"/>
      <c r="AB31" s="252"/>
      <c r="AC31" s="28"/>
    </row>
    <row r="32" spans="1:29" s="29" customFormat="1" ht="15" customHeight="1">
      <c r="A32" s="28"/>
      <c r="B32" s="307"/>
      <c r="C32" s="308"/>
      <c r="D32" s="309"/>
      <c r="E32" s="118"/>
      <c r="F32" s="118"/>
      <c r="G32" s="118"/>
      <c r="H32" s="118"/>
      <c r="I32" s="119"/>
      <c r="J32" s="261"/>
      <c r="K32" s="237"/>
      <c r="L32" s="237"/>
      <c r="M32" s="237"/>
      <c r="N32" s="238"/>
      <c r="O32" s="117"/>
      <c r="P32" s="118"/>
      <c r="Q32" s="118"/>
      <c r="R32" s="118"/>
      <c r="S32" s="118"/>
      <c r="T32" s="295"/>
      <c r="U32" s="296"/>
      <c r="V32" s="296"/>
      <c r="W32" s="296"/>
      <c r="X32" s="298"/>
      <c r="Y32" s="300"/>
      <c r="Z32" s="328"/>
      <c r="AA32" s="329"/>
      <c r="AB32" s="253"/>
      <c r="AC32" s="28"/>
    </row>
    <row r="33" spans="1:29" s="29" customFormat="1" ht="15" customHeight="1">
      <c r="A33" s="28"/>
      <c r="B33" s="334" t="s">
        <v>42</v>
      </c>
      <c r="C33" s="302"/>
      <c r="D33" s="303"/>
      <c r="E33" s="120"/>
      <c r="F33" s="120"/>
      <c r="G33" s="120" t="s">
        <v>74</v>
      </c>
      <c r="H33" s="120"/>
      <c r="I33" s="121"/>
      <c r="J33" s="122"/>
      <c r="K33" s="120"/>
      <c r="L33" s="120" t="s">
        <v>73</v>
      </c>
      <c r="M33" s="120"/>
      <c r="N33" s="121"/>
      <c r="O33" s="257"/>
      <c r="P33" s="258"/>
      <c r="Q33" s="258"/>
      <c r="R33" s="258"/>
      <c r="S33" s="258"/>
      <c r="T33" s="310">
        <v>1</v>
      </c>
      <c r="U33" s="311"/>
      <c r="V33" s="311" t="s">
        <v>19</v>
      </c>
      <c r="W33" s="311">
        <v>1</v>
      </c>
      <c r="X33" s="312"/>
      <c r="Y33" s="313">
        <v>0.6666666666666666</v>
      </c>
      <c r="Z33" s="323">
        <v>1.0161290322580645</v>
      </c>
      <c r="AA33" s="324"/>
      <c r="AB33" s="271">
        <v>2</v>
      </c>
      <c r="AC33" s="28"/>
    </row>
    <row r="34" spans="1:29" s="29" customFormat="1" ht="15" customHeight="1">
      <c r="A34" s="28"/>
      <c r="B34" s="304"/>
      <c r="C34" s="305"/>
      <c r="D34" s="306"/>
      <c r="E34" s="113"/>
      <c r="F34" s="112">
        <v>15</v>
      </c>
      <c r="G34" s="113" t="s">
        <v>20</v>
      </c>
      <c r="H34" s="114">
        <v>11</v>
      </c>
      <c r="I34" s="114"/>
      <c r="J34" s="112"/>
      <c r="K34" s="112">
        <v>11</v>
      </c>
      <c r="L34" s="113" t="s">
        <v>20</v>
      </c>
      <c r="M34" s="114">
        <v>15</v>
      </c>
      <c r="N34" s="114"/>
      <c r="O34" s="260"/>
      <c r="P34" s="235"/>
      <c r="Q34" s="235"/>
      <c r="R34" s="235"/>
      <c r="S34" s="235"/>
      <c r="T34" s="293"/>
      <c r="U34" s="294"/>
      <c r="V34" s="294"/>
      <c r="W34" s="294"/>
      <c r="X34" s="297"/>
      <c r="Y34" s="299"/>
      <c r="Z34" s="318"/>
      <c r="AA34" s="325"/>
      <c r="AB34" s="252"/>
      <c r="AC34" s="28"/>
    </row>
    <row r="35" spans="1:29" s="29" customFormat="1" ht="15" customHeight="1">
      <c r="A35" s="28"/>
      <c r="B35" s="304"/>
      <c r="C35" s="305"/>
      <c r="D35" s="306"/>
      <c r="E35" s="113">
        <v>2</v>
      </c>
      <c r="F35" s="112">
        <v>12</v>
      </c>
      <c r="G35" s="113" t="s">
        <v>20</v>
      </c>
      <c r="H35" s="114">
        <v>15</v>
      </c>
      <c r="I35" s="114">
        <v>1</v>
      </c>
      <c r="J35" s="112">
        <v>0</v>
      </c>
      <c r="K35" s="112">
        <v>10</v>
      </c>
      <c r="L35" s="113" t="s">
        <v>20</v>
      </c>
      <c r="M35" s="114">
        <v>15</v>
      </c>
      <c r="N35" s="114">
        <v>2</v>
      </c>
      <c r="O35" s="260"/>
      <c r="P35" s="235"/>
      <c r="Q35" s="235"/>
      <c r="R35" s="235"/>
      <c r="S35" s="235"/>
      <c r="T35" s="293"/>
      <c r="U35" s="294"/>
      <c r="V35" s="294"/>
      <c r="W35" s="294"/>
      <c r="X35" s="297"/>
      <c r="Y35" s="299"/>
      <c r="Z35" s="318"/>
      <c r="AA35" s="325"/>
      <c r="AB35" s="252"/>
      <c r="AC35" s="28"/>
    </row>
    <row r="36" spans="1:29" s="29" customFormat="1" ht="15" customHeight="1">
      <c r="A36" s="28"/>
      <c r="B36" s="304"/>
      <c r="C36" s="305"/>
      <c r="D36" s="306"/>
      <c r="E36" s="113"/>
      <c r="F36" s="112">
        <v>15</v>
      </c>
      <c r="G36" s="113" t="s">
        <v>20</v>
      </c>
      <c r="H36" s="114">
        <v>6</v>
      </c>
      <c r="I36" s="114"/>
      <c r="J36" s="112"/>
      <c r="K36" s="112"/>
      <c r="L36" s="113"/>
      <c r="M36" s="114"/>
      <c r="N36" s="114"/>
      <c r="O36" s="260"/>
      <c r="P36" s="235"/>
      <c r="Q36" s="235"/>
      <c r="R36" s="235"/>
      <c r="S36" s="235"/>
      <c r="T36" s="293"/>
      <c r="U36" s="294"/>
      <c r="V36" s="294"/>
      <c r="W36" s="294"/>
      <c r="X36" s="297"/>
      <c r="Y36" s="299"/>
      <c r="Z36" s="318"/>
      <c r="AA36" s="325"/>
      <c r="AB36" s="252"/>
      <c r="AC36" s="28"/>
    </row>
    <row r="37" spans="1:29" s="29" customFormat="1" ht="15" customHeight="1" thickBot="1">
      <c r="A37" s="28"/>
      <c r="B37" s="335"/>
      <c r="C37" s="336"/>
      <c r="D37" s="337"/>
      <c r="E37" s="123"/>
      <c r="F37" s="123"/>
      <c r="G37" s="123"/>
      <c r="H37" s="123"/>
      <c r="I37" s="124"/>
      <c r="J37" s="125"/>
      <c r="K37" s="123"/>
      <c r="L37" s="123"/>
      <c r="M37" s="123"/>
      <c r="N37" s="124"/>
      <c r="O37" s="276"/>
      <c r="P37" s="277"/>
      <c r="Q37" s="277"/>
      <c r="R37" s="277"/>
      <c r="S37" s="277"/>
      <c r="T37" s="314"/>
      <c r="U37" s="315"/>
      <c r="V37" s="315"/>
      <c r="W37" s="315"/>
      <c r="X37" s="316"/>
      <c r="Y37" s="317"/>
      <c r="Z37" s="326"/>
      <c r="AA37" s="327"/>
      <c r="AB37" s="284"/>
      <c r="AC37" s="28"/>
    </row>
    <row r="38" spans="1:29" ht="13.5">
      <c r="A38" s="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22"/>
      <c r="AC38" s="6"/>
    </row>
    <row r="39" spans="1:29" ht="30" customHeight="1" thickBot="1">
      <c r="A39" s="4"/>
      <c r="B39" s="127" t="s">
        <v>36</v>
      </c>
      <c r="C39" s="128"/>
      <c r="D39" s="128"/>
      <c r="E39" s="127" t="s">
        <v>39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4"/>
      <c r="AC39" s="5"/>
    </row>
    <row r="40" spans="1:29" s="29" customFormat="1" ht="21" customHeight="1" thickBot="1">
      <c r="A40" s="28"/>
      <c r="B40" s="285" t="s">
        <v>18</v>
      </c>
      <c r="C40" s="286"/>
      <c r="D40" s="287"/>
      <c r="E40" s="288" t="s">
        <v>76</v>
      </c>
      <c r="F40" s="288"/>
      <c r="G40" s="288"/>
      <c r="H40" s="288"/>
      <c r="I40" s="289"/>
      <c r="J40" s="290" t="s">
        <v>77</v>
      </c>
      <c r="K40" s="288"/>
      <c r="L40" s="288"/>
      <c r="M40" s="288"/>
      <c r="N40" s="289"/>
      <c r="O40" s="290" t="s">
        <v>40</v>
      </c>
      <c r="P40" s="288"/>
      <c r="Q40" s="288"/>
      <c r="R40" s="288"/>
      <c r="S40" s="288"/>
      <c r="T40" s="330" t="s">
        <v>21</v>
      </c>
      <c r="U40" s="286"/>
      <c r="V40" s="286"/>
      <c r="W40" s="286"/>
      <c r="X40" s="331"/>
      <c r="Y40" s="129" t="s">
        <v>22</v>
      </c>
      <c r="Z40" s="332" t="s">
        <v>23</v>
      </c>
      <c r="AA40" s="333"/>
      <c r="AB40" s="31" t="s">
        <v>24</v>
      </c>
      <c r="AC40" s="28"/>
    </row>
    <row r="41" spans="1:29" s="29" customFormat="1" ht="15" customHeight="1">
      <c r="A41" s="28"/>
      <c r="B41" s="338" t="s">
        <v>76</v>
      </c>
      <c r="C41" s="305"/>
      <c r="D41" s="306"/>
      <c r="E41" s="235"/>
      <c r="F41" s="235"/>
      <c r="G41" s="235"/>
      <c r="H41" s="235"/>
      <c r="I41" s="236"/>
      <c r="J41" s="112"/>
      <c r="K41" s="113"/>
      <c r="L41" s="113" t="s">
        <v>74</v>
      </c>
      <c r="M41" s="113"/>
      <c r="N41" s="114"/>
      <c r="O41" s="112"/>
      <c r="P41" s="113"/>
      <c r="Q41" s="113" t="s">
        <v>74</v>
      </c>
      <c r="R41" s="113"/>
      <c r="S41" s="113"/>
      <c r="T41" s="293">
        <v>2</v>
      </c>
      <c r="U41" s="294"/>
      <c r="V41" s="294" t="s">
        <v>19</v>
      </c>
      <c r="W41" s="294">
        <v>0</v>
      </c>
      <c r="X41" s="297"/>
      <c r="Y41" s="299" t="s">
        <v>75</v>
      </c>
      <c r="Z41" s="318">
        <v>1.5384615384615385</v>
      </c>
      <c r="AA41" s="319"/>
      <c r="AB41" s="252">
        <v>1</v>
      </c>
      <c r="AC41" s="28"/>
    </row>
    <row r="42" spans="1:29" s="29" customFormat="1" ht="15" customHeight="1">
      <c r="A42" s="28"/>
      <c r="B42" s="304"/>
      <c r="C42" s="305"/>
      <c r="D42" s="306"/>
      <c r="E42" s="235"/>
      <c r="F42" s="235"/>
      <c r="G42" s="235"/>
      <c r="H42" s="235"/>
      <c r="I42" s="236"/>
      <c r="J42" s="112"/>
      <c r="K42" s="115">
        <v>15</v>
      </c>
      <c r="L42" s="113" t="s">
        <v>20</v>
      </c>
      <c r="M42" s="116">
        <v>9</v>
      </c>
      <c r="N42" s="114"/>
      <c r="O42" s="112"/>
      <c r="P42" s="115">
        <v>15</v>
      </c>
      <c r="Q42" s="113" t="s">
        <v>20</v>
      </c>
      <c r="R42" s="116">
        <v>10</v>
      </c>
      <c r="S42" s="113"/>
      <c r="T42" s="293"/>
      <c r="U42" s="294"/>
      <c r="V42" s="294"/>
      <c r="W42" s="294"/>
      <c r="X42" s="297"/>
      <c r="Y42" s="299"/>
      <c r="Z42" s="320"/>
      <c r="AA42" s="319"/>
      <c r="AB42" s="252"/>
      <c r="AC42" s="28"/>
    </row>
    <row r="43" spans="1:29" s="29" customFormat="1" ht="15" customHeight="1">
      <c r="A43" s="28"/>
      <c r="B43" s="304"/>
      <c r="C43" s="305"/>
      <c r="D43" s="306"/>
      <c r="E43" s="235"/>
      <c r="F43" s="235"/>
      <c r="G43" s="235"/>
      <c r="H43" s="235"/>
      <c r="I43" s="236"/>
      <c r="J43" s="112">
        <v>2</v>
      </c>
      <c r="K43" s="115">
        <v>15</v>
      </c>
      <c r="L43" s="113" t="s">
        <v>20</v>
      </c>
      <c r="M43" s="116">
        <v>11</v>
      </c>
      <c r="N43" s="114">
        <v>0</v>
      </c>
      <c r="O43" s="112">
        <v>2</v>
      </c>
      <c r="P43" s="115">
        <v>15</v>
      </c>
      <c r="Q43" s="113" t="s">
        <v>20</v>
      </c>
      <c r="R43" s="116">
        <v>9</v>
      </c>
      <c r="S43" s="113">
        <v>0</v>
      </c>
      <c r="T43" s="293"/>
      <c r="U43" s="294"/>
      <c r="V43" s="294"/>
      <c r="W43" s="294"/>
      <c r="X43" s="297"/>
      <c r="Y43" s="299"/>
      <c r="Z43" s="320"/>
      <c r="AA43" s="319"/>
      <c r="AB43" s="252"/>
      <c r="AC43" s="28"/>
    </row>
    <row r="44" spans="1:29" s="29" customFormat="1" ht="15" customHeight="1">
      <c r="A44" s="28"/>
      <c r="B44" s="304"/>
      <c r="C44" s="305"/>
      <c r="D44" s="306"/>
      <c r="E44" s="235"/>
      <c r="F44" s="235"/>
      <c r="G44" s="235"/>
      <c r="H44" s="235"/>
      <c r="I44" s="236"/>
      <c r="J44" s="112"/>
      <c r="K44" s="115"/>
      <c r="L44" s="113"/>
      <c r="M44" s="116"/>
      <c r="N44" s="114"/>
      <c r="O44" s="112"/>
      <c r="P44" s="115"/>
      <c r="Q44" s="113"/>
      <c r="R44" s="116"/>
      <c r="S44" s="113"/>
      <c r="T44" s="293"/>
      <c r="U44" s="294"/>
      <c r="V44" s="294"/>
      <c r="W44" s="294"/>
      <c r="X44" s="297"/>
      <c r="Y44" s="299"/>
      <c r="Z44" s="320"/>
      <c r="AA44" s="319"/>
      <c r="AB44" s="252"/>
      <c r="AC44" s="28"/>
    </row>
    <row r="45" spans="1:29" s="29" customFormat="1" ht="15" customHeight="1">
      <c r="A45" s="28"/>
      <c r="B45" s="307"/>
      <c r="C45" s="308"/>
      <c r="D45" s="309"/>
      <c r="E45" s="237"/>
      <c r="F45" s="237"/>
      <c r="G45" s="237"/>
      <c r="H45" s="237"/>
      <c r="I45" s="238"/>
      <c r="J45" s="117"/>
      <c r="K45" s="118"/>
      <c r="L45" s="118"/>
      <c r="M45" s="118"/>
      <c r="N45" s="119"/>
      <c r="O45" s="117"/>
      <c r="P45" s="118"/>
      <c r="Q45" s="118"/>
      <c r="R45" s="118"/>
      <c r="S45" s="118"/>
      <c r="T45" s="295"/>
      <c r="U45" s="296"/>
      <c r="V45" s="296"/>
      <c r="W45" s="296"/>
      <c r="X45" s="298"/>
      <c r="Y45" s="300"/>
      <c r="Z45" s="321"/>
      <c r="AA45" s="322"/>
      <c r="AB45" s="253"/>
      <c r="AC45" s="28"/>
    </row>
    <row r="46" spans="1:29" s="29" customFormat="1" ht="15" customHeight="1">
      <c r="A46" s="28"/>
      <c r="B46" s="301" t="s">
        <v>77</v>
      </c>
      <c r="C46" s="302"/>
      <c r="D46" s="303"/>
      <c r="E46" s="120"/>
      <c r="F46" s="120"/>
      <c r="G46" s="120" t="s">
        <v>73</v>
      </c>
      <c r="H46" s="120"/>
      <c r="I46" s="121"/>
      <c r="J46" s="257"/>
      <c r="K46" s="258"/>
      <c r="L46" s="258"/>
      <c r="M46" s="258"/>
      <c r="N46" s="259"/>
      <c r="O46" s="122"/>
      <c r="P46" s="120"/>
      <c r="Q46" s="120" t="s">
        <v>73</v>
      </c>
      <c r="R46" s="120"/>
      <c r="S46" s="120"/>
      <c r="T46" s="310">
        <v>0</v>
      </c>
      <c r="U46" s="311"/>
      <c r="V46" s="311" t="s">
        <v>19</v>
      </c>
      <c r="W46" s="311">
        <v>2</v>
      </c>
      <c r="X46" s="312"/>
      <c r="Y46" s="313">
        <v>0.25</v>
      </c>
      <c r="Z46" s="323">
        <v>0.835820895522388</v>
      </c>
      <c r="AA46" s="324"/>
      <c r="AB46" s="271">
        <v>3</v>
      </c>
      <c r="AC46" s="28"/>
    </row>
    <row r="47" spans="1:29" s="29" customFormat="1" ht="15" customHeight="1">
      <c r="A47" s="28"/>
      <c r="B47" s="304"/>
      <c r="C47" s="305"/>
      <c r="D47" s="306"/>
      <c r="E47" s="113"/>
      <c r="F47" s="112">
        <v>9</v>
      </c>
      <c r="G47" s="113" t="s">
        <v>20</v>
      </c>
      <c r="H47" s="114">
        <v>15</v>
      </c>
      <c r="I47" s="114"/>
      <c r="J47" s="260"/>
      <c r="K47" s="235"/>
      <c r="L47" s="235"/>
      <c r="M47" s="235"/>
      <c r="N47" s="236"/>
      <c r="O47" s="112"/>
      <c r="P47" s="115">
        <v>15</v>
      </c>
      <c r="Q47" s="113" t="s">
        <v>20</v>
      </c>
      <c r="R47" s="116">
        <v>7</v>
      </c>
      <c r="S47" s="113"/>
      <c r="T47" s="293"/>
      <c r="U47" s="294"/>
      <c r="V47" s="294"/>
      <c r="W47" s="294"/>
      <c r="X47" s="297"/>
      <c r="Y47" s="299"/>
      <c r="Z47" s="318"/>
      <c r="AA47" s="325"/>
      <c r="AB47" s="252"/>
      <c r="AC47" s="28"/>
    </row>
    <row r="48" spans="1:29" s="29" customFormat="1" ht="15" customHeight="1">
      <c r="A48" s="28"/>
      <c r="B48" s="304"/>
      <c r="C48" s="305"/>
      <c r="D48" s="306"/>
      <c r="E48" s="113">
        <v>0</v>
      </c>
      <c r="F48" s="112">
        <v>11</v>
      </c>
      <c r="G48" s="113" t="s">
        <v>20</v>
      </c>
      <c r="H48" s="114">
        <v>15</v>
      </c>
      <c r="I48" s="114">
        <v>2</v>
      </c>
      <c r="J48" s="260"/>
      <c r="K48" s="235"/>
      <c r="L48" s="235"/>
      <c r="M48" s="235"/>
      <c r="N48" s="236"/>
      <c r="O48" s="112">
        <v>1</v>
      </c>
      <c r="P48" s="115">
        <v>9</v>
      </c>
      <c r="Q48" s="113" t="s">
        <v>20</v>
      </c>
      <c r="R48" s="116">
        <v>15</v>
      </c>
      <c r="S48" s="113">
        <v>2</v>
      </c>
      <c r="T48" s="293"/>
      <c r="U48" s="294"/>
      <c r="V48" s="294"/>
      <c r="W48" s="294"/>
      <c r="X48" s="297"/>
      <c r="Y48" s="299"/>
      <c r="Z48" s="318"/>
      <c r="AA48" s="325"/>
      <c r="AB48" s="252"/>
      <c r="AC48" s="28"/>
    </row>
    <row r="49" spans="1:29" s="29" customFormat="1" ht="15" customHeight="1">
      <c r="A49" s="28"/>
      <c r="B49" s="304"/>
      <c r="C49" s="305"/>
      <c r="D49" s="306"/>
      <c r="E49" s="113"/>
      <c r="F49" s="112"/>
      <c r="G49" s="113"/>
      <c r="H49" s="114"/>
      <c r="I49" s="114"/>
      <c r="J49" s="260"/>
      <c r="K49" s="235"/>
      <c r="L49" s="235"/>
      <c r="M49" s="235"/>
      <c r="N49" s="236"/>
      <c r="O49" s="112"/>
      <c r="P49" s="115">
        <v>12</v>
      </c>
      <c r="Q49" s="113" t="s">
        <v>20</v>
      </c>
      <c r="R49" s="116">
        <v>15</v>
      </c>
      <c r="S49" s="113"/>
      <c r="T49" s="293"/>
      <c r="U49" s="294"/>
      <c r="V49" s="294"/>
      <c r="W49" s="294"/>
      <c r="X49" s="297"/>
      <c r="Y49" s="299"/>
      <c r="Z49" s="318"/>
      <c r="AA49" s="325"/>
      <c r="AB49" s="252"/>
      <c r="AC49" s="28"/>
    </row>
    <row r="50" spans="1:29" s="29" customFormat="1" ht="15" customHeight="1">
      <c r="A50" s="28"/>
      <c r="B50" s="307"/>
      <c r="C50" s="308"/>
      <c r="D50" s="309"/>
      <c r="E50" s="118"/>
      <c r="F50" s="118"/>
      <c r="G50" s="118"/>
      <c r="H50" s="118"/>
      <c r="I50" s="119"/>
      <c r="J50" s="261"/>
      <c r="K50" s="237"/>
      <c r="L50" s="237"/>
      <c r="M50" s="237"/>
      <c r="N50" s="238"/>
      <c r="O50" s="117"/>
      <c r="P50" s="118"/>
      <c r="Q50" s="118"/>
      <c r="R50" s="118"/>
      <c r="S50" s="118"/>
      <c r="T50" s="295"/>
      <c r="U50" s="296"/>
      <c r="V50" s="296"/>
      <c r="W50" s="296"/>
      <c r="X50" s="298"/>
      <c r="Y50" s="300"/>
      <c r="Z50" s="328"/>
      <c r="AA50" s="329"/>
      <c r="AB50" s="253"/>
      <c r="AC50" s="28"/>
    </row>
    <row r="51" spans="1:29" s="29" customFormat="1" ht="15" customHeight="1">
      <c r="A51" s="28"/>
      <c r="B51" s="334" t="s">
        <v>40</v>
      </c>
      <c r="C51" s="302"/>
      <c r="D51" s="303"/>
      <c r="E51" s="120"/>
      <c r="F51" s="120"/>
      <c r="G51" s="120" t="s">
        <v>73</v>
      </c>
      <c r="H51" s="120"/>
      <c r="I51" s="121"/>
      <c r="J51" s="122"/>
      <c r="K51" s="120"/>
      <c r="L51" s="120" t="s">
        <v>74</v>
      </c>
      <c r="M51" s="120"/>
      <c r="N51" s="121"/>
      <c r="O51" s="257"/>
      <c r="P51" s="258"/>
      <c r="Q51" s="258"/>
      <c r="R51" s="258"/>
      <c r="S51" s="258"/>
      <c r="T51" s="310">
        <v>1</v>
      </c>
      <c r="U51" s="311"/>
      <c r="V51" s="311" t="s">
        <v>19</v>
      </c>
      <c r="W51" s="311">
        <v>1</v>
      </c>
      <c r="X51" s="312"/>
      <c r="Y51" s="313">
        <v>0.6666666666666666</v>
      </c>
      <c r="Z51" s="323">
        <v>0.8484848484848485</v>
      </c>
      <c r="AA51" s="324"/>
      <c r="AB51" s="271">
        <v>2</v>
      </c>
      <c r="AC51" s="28"/>
    </row>
    <row r="52" spans="1:29" s="29" customFormat="1" ht="15" customHeight="1">
      <c r="A52" s="28"/>
      <c r="B52" s="304"/>
      <c r="C52" s="305"/>
      <c r="D52" s="306"/>
      <c r="E52" s="113"/>
      <c r="F52" s="112">
        <v>10</v>
      </c>
      <c r="G52" s="113" t="s">
        <v>20</v>
      </c>
      <c r="H52" s="114">
        <v>15</v>
      </c>
      <c r="I52" s="114"/>
      <c r="J52" s="112"/>
      <c r="K52" s="112">
        <v>7</v>
      </c>
      <c r="L52" s="113" t="s">
        <v>20</v>
      </c>
      <c r="M52" s="114">
        <v>15</v>
      </c>
      <c r="N52" s="114"/>
      <c r="O52" s="260"/>
      <c r="P52" s="235"/>
      <c r="Q52" s="235"/>
      <c r="R52" s="235"/>
      <c r="S52" s="235"/>
      <c r="T52" s="293"/>
      <c r="U52" s="294"/>
      <c r="V52" s="294"/>
      <c r="W52" s="294"/>
      <c r="X52" s="297"/>
      <c r="Y52" s="299"/>
      <c r="Z52" s="318"/>
      <c r="AA52" s="325"/>
      <c r="AB52" s="252"/>
      <c r="AC52" s="28"/>
    </row>
    <row r="53" spans="1:29" s="29" customFormat="1" ht="15" customHeight="1">
      <c r="A53" s="28"/>
      <c r="B53" s="304"/>
      <c r="C53" s="305"/>
      <c r="D53" s="306"/>
      <c r="E53" s="113">
        <v>0</v>
      </c>
      <c r="F53" s="112">
        <v>9</v>
      </c>
      <c r="G53" s="113" t="s">
        <v>20</v>
      </c>
      <c r="H53" s="114">
        <v>15</v>
      </c>
      <c r="I53" s="114">
        <v>2</v>
      </c>
      <c r="J53" s="112">
        <v>2</v>
      </c>
      <c r="K53" s="112">
        <v>15</v>
      </c>
      <c r="L53" s="113" t="s">
        <v>20</v>
      </c>
      <c r="M53" s="114">
        <v>9</v>
      </c>
      <c r="N53" s="114">
        <v>1</v>
      </c>
      <c r="O53" s="260"/>
      <c r="P53" s="235"/>
      <c r="Q53" s="235"/>
      <c r="R53" s="235"/>
      <c r="S53" s="235"/>
      <c r="T53" s="293"/>
      <c r="U53" s="294"/>
      <c r="V53" s="294"/>
      <c r="W53" s="294"/>
      <c r="X53" s="297"/>
      <c r="Y53" s="299"/>
      <c r="Z53" s="318"/>
      <c r="AA53" s="325"/>
      <c r="AB53" s="252"/>
      <c r="AC53" s="28"/>
    </row>
    <row r="54" spans="1:29" s="29" customFormat="1" ht="15" customHeight="1">
      <c r="A54" s="28"/>
      <c r="B54" s="304"/>
      <c r="C54" s="305"/>
      <c r="D54" s="306"/>
      <c r="E54" s="113"/>
      <c r="F54" s="112"/>
      <c r="G54" s="113"/>
      <c r="H54" s="114"/>
      <c r="I54" s="114"/>
      <c r="J54" s="112"/>
      <c r="K54" s="112">
        <v>15</v>
      </c>
      <c r="L54" s="113" t="s">
        <v>20</v>
      </c>
      <c r="M54" s="114">
        <v>12</v>
      </c>
      <c r="N54" s="114"/>
      <c r="O54" s="260"/>
      <c r="P54" s="235"/>
      <c r="Q54" s="235"/>
      <c r="R54" s="235"/>
      <c r="S54" s="235"/>
      <c r="T54" s="293"/>
      <c r="U54" s="294"/>
      <c r="V54" s="294"/>
      <c r="W54" s="294"/>
      <c r="X54" s="297"/>
      <c r="Y54" s="299"/>
      <c r="Z54" s="318"/>
      <c r="AA54" s="325"/>
      <c r="AB54" s="252"/>
      <c r="AC54" s="28"/>
    </row>
    <row r="55" spans="1:29" s="29" customFormat="1" ht="15" customHeight="1" thickBot="1">
      <c r="A55" s="28"/>
      <c r="B55" s="335"/>
      <c r="C55" s="336"/>
      <c r="D55" s="337"/>
      <c r="E55" s="123"/>
      <c r="F55" s="123"/>
      <c r="G55" s="123"/>
      <c r="H55" s="123"/>
      <c r="I55" s="124"/>
      <c r="J55" s="125"/>
      <c r="K55" s="123"/>
      <c r="L55" s="123"/>
      <c r="M55" s="123"/>
      <c r="N55" s="124"/>
      <c r="O55" s="276"/>
      <c r="P55" s="277"/>
      <c r="Q55" s="277"/>
      <c r="R55" s="277"/>
      <c r="S55" s="277"/>
      <c r="T55" s="314"/>
      <c r="U55" s="315"/>
      <c r="V55" s="315"/>
      <c r="W55" s="315"/>
      <c r="X55" s="316"/>
      <c r="Y55" s="317"/>
      <c r="Z55" s="326"/>
      <c r="AA55" s="327"/>
      <c r="AB55" s="284"/>
      <c r="AC55" s="28"/>
    </row>
    <row r="56" spans="1:28" ht="13.5">
      <c r="A56" s="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</sheetData>
  <sheetProtection/>
  <mergeCells count="92">
    <mergeCell ref="B51:D55"/>
    <mergeCell ref="O51:S55"/>
    <mergeCell ref="T51:U55"/>
    <mergeCell ref="V51:V55"/>
    <mergeCell ref="W51:X55"/>
    <mergeCell ref="Y51:Y55"/>
    <mergeCell ref="AB41:AB45"/>
    <mergeCell ref="Z46:AA50"/>
    <mergeCell ref="AB46:AB50"/>
    <mergeCell ref="Z51:AA55"/>
    <mergeCell ref="AB51:AB55"/>
    <mergeCell ref="W41:X45"/>
    <mergeCell ref="Y41:Y45"/>
    <mergeCell ref="Z41:AA45"/>
    <mergeCell ref="B46:D50"/>
    <mergeCell ref="J46:N50"/>
    <mergeCell ref="T46:U50"/>
    <mergeCell ref="V46:V50"/>
    <mergeCell ref="W46:X50"/>
    <mergeCell ref="Y46:Y50"/>
    <mergeCell ref="B33:D37"/>
    <mergeCell ref="O33:S37"/>
    <mergeCell ref="B41:D45"/>
    <mergeCell ref="E41:I45"/>
    <mergeCell ref="T41:U45"/>
    <mergeCell ref="V41:V45"/>
    <mergeCell ref="B40:D40"/>
    <mergeCell ref="E40:I40"/>
    <mergeCell ref="J40:N40"/>
    <mergeCell ref="O40:S40"/>
    <mergeCell ref="T40:X40"/>
    <mergeCell ref="Z40:AA40"/>
    <mergeCell ref="T33:U37"/>
    <mergeCell ref="V33:V37"/>
    <mergeCell ref="W33:X37"/>
    <mergeCell ref="Y33:Y37"/>
    <mergeCell ref="Z23:AA27"/>
    <mergeCell ref="AB23:AB27"/>
    <mergeCell ref="Z28:AA32"/>
    <mergeCell ref="AB28:AB32"/>
    <mergeCell ref="Z33:AA37"/>
    <mergeCell ref="AB33:AB37"/>
    <mergeCell ref="B28:D32"/>
    <mergeCell ref="J28:N32"/>
    <mergeCell ref="T28:U32"/>
    <mergeCell ref="V28:V32"/>
    <mergeCell ref="W28:X32"/>
    <mergeCell ref="Y28:Y32"/>
    <mergeCell ref="B23:D27"/>
    <mergeCell ref="E23:I27"/>
    <mergeCell ref="T23:U27"/>
    <mergeCell ref="V23:V27"/>
    <mergeCell ref="W23:X27"/>
    <mergeCell ref="Y23:Y27"/>
    <mergeCell ref="A1:AC1"/>
    <mergeCell ref="B22:D22"/>
    <mergeCell ref="E22:I22"/>
    <mergeCell ref="J22:N22"/>
    <mergeCell ref="O22:S22"/>
    <mergeCell ref="T22:X22"/>
    <mergeCell ref="Z22:AA22"/>
    <mergeCell ref="B15:D19"/>
    <mergeCell ref="AB10:AB14"/>
    <mergeCell ref="B5:D9"/>
    <mergeCell ref="O15:S19"/>
    <mergeCell ref="T15:U19"/>
    <mergeCell ref="V15:V19"/>
    <mergeCell ref="W15:X19"/>
    <mergeCell ref="Y15:Y19"/>
    <mergeCell ref="Z5:AA9"/>
    <mergeCell ref="Z15:AA19"/>
    <mergeCell ref="Z10:AA14"/>
    <mergeCell ref="AB15:AB19"/>
    <mergeCell ref="O4:S4"/>
    <mergeCell ref="T4:X4"/>
    <mergeCell ref="AB5:AB9"/>
    <mergeCell ref="B10:D14"/>
    <mergeCell ref="J10:N14"/>
    <mergeCell ref="T10:U14"/>
    <mergeCell ref="V10:V14"/>
    <mergeCell ref="W10:X14"/>
    <mergeCell ref="Y10:Y14"/>
    <mergeCell ref="Z4:AA4"/>
    <mergeCell ref="A2:AB2"/>
    <mergeCell ref="E5:I9"/>
    <mergeCell ref="T5:U9"/>
    <mergeCell ref="V5:V9"/>
    <mergeCell ref="W5:X9"/>
    <mergeCell ref="Y5:Y9"/>
    <mergeCell ref="B4:D4"/>
    <mergeCell ref="E4:I4"/>
    <mergeCell ref="J4:N4"/>
  </mergeCells>
  <printOptions/>
  <pageMargins left="0.984251968503937" right="0.1968503937007874" top="0.5905511811023623" bottom="0.3937007874015748" header="0.5905511811023623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6"/>
  <sheetViews>
    <sheetView zoomScale="70" zoomScaleNormal="70" zoomScaleSheetLayoutView="70" zoomScalePageLayoutView="0" workbookViewId="0" topLeftCell="A1">
      <selection activeCell="AK22" sqref="AK22"/>
    </sheetView>
  </sheetViews>
  <sheetFormatPr defaultColWidth="9.140625" defaultRowHeight="15"/>
  <cols>
    <col min="1" max="1" width="3.57421875" style="7" customWidth="1"/>
    <col min="2" max="3" width="10.00390625" style="23" customWidth="1"/>
    <col min="4" max="4" width="10.140625" style="23" customWidth="1"/>
    <col min="5" max="6" width="3.57421875" style="23" customWidth="1"/>
    <col min="7" max="7" width="2.57421875" style="23" customWidth="1"/>
    <col min="8" max="11" width="3.57421875" style="23" customWidth="1"/>
    <col min="12" max="12" width="2.57421875" style="23" customWidth="1"/>
    <col min="13" max="16" width="3.57421875" style="23" customWidth="1"/>
    <col min="17" max="17" width="2.57421875" style="23" customWidth="1"/>
    <col min="18" max="21" width="3.57421875" style="23" customWidth="1"/>
    <col min="22" max="22" width="2.57421875" style="23" customWidth="1"/>
    <col min="23" max="24" width="3.57421875" style="23" customWidth="1"/>
    <col min="25" max="25" width="9.8515625" style="23" customWidth="1"/>
    <col min="26" max="26" width="2.7109375" style="23" customWidth="1"/>
    <col min="27" max="28" width="8.57421875" style="23" customWidth="1"/>
    <col min="29" max="29" width="3.00390625" style="23" customWidth="1"/>
    <col min="30" max="16384" width="9.00390625" style="7" customWidth="1"/>
  </cols>
  <sheetData>
    <row r="1" spans="1:29" s="3" customFormat="1" ht="40.5" customHeight="1">
      <c r="A1" s="206" t="s">
        <v>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</row>
    <row r="2" spans="1:29" ht="40.5" customHeight="1">
      <c r="A2" s="207" t="s">
        <v>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5"/>
    </row>
    <row r="3" spans="1:29" ht="30" customHeight="1" thickBot="1">
      <c r="A3" s="4"/>
      <c r="B3" s="25" t="s">
        <v>48</v>
      </c>
      <c r="C3" s="4"/>
      <c r="D3" s="4"/>
      <c r="E3" s="2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</row>
    <row r="4" spans="1:29" s="29" customFormat="1" ht="21" customHeight="1" thickBot="1">
      <c r="A4" s="28"/>
      <c r="B4" s="218" t="s">
        <v>18</v>
      </c>
      <c r="C4" s="219"/>
      <c r="D4" s="220"/>
      <c r="E4" s="221" t="s">
        <v>43</v>
      </c>
      <c r="F4" s="221"/>
      <c r="G4" s="221"/>
      <c r="H4" s="221"/>
      <c r="I4" s="222"/>
      <c r="J4" s="223" t="s">
        <v>42</v>
      </c>
      <c r="K4" s="221"/>
      <c r="L4" s="221"/>
      <c r="M4" s="221"/>
      <c r="N4" s="222"/>
      <c r="O4" s="223" t="s">
        <v>77</v>
      </c>
      <c r="P4" s="221"/>
      <c r="Q4" s="221"/>
      <c r="R4" s="221"/>
      <c r="S4" s="221"/>
      <c r="T4" s="224" t="s">
        <v>21</v>
      </c>
      <c r="U4" s="219"/>
      <c r="V4" s="219"/>
      <c r="W4" s="219"/>
      <c r="X4" s="225"/>
      <c r="Y4" s="30" t="s">
        <v>22</v>
      </c>
      <c r="Z4" s="226" t="s">
        <v>23</v>
      </c>
      <c r="AA4" s="227"/>
      <c r="AB4" s="31" t="s">
        <v>24</v>
      </c>
      <c r="AC4" s="28"/>
    </row>
    <row r="5" spans="1:29" s="29" customFormat="1" ht="15" customHeight="1">
      <c r="A5" s="28"/>
      <c r="B5" s="338" t="s">
        <v>43</v>
      </c>
      <c r="C5" s="305"/>
      <c r="D5" s="306"/>
      <c r="E5" s="235"/>
      <c r="F5" s="235"/>
      <c r="G5" s="235"/>
      <c r="H5" s="235"/>
      <c r="I5" s="236"/>
      <c r="J5" s="112"/>
      <c r="K5" s="113"/>
      <c r="L5" s="113" t="s">
        <v>74</v>
      </c>
      <c r="M5" s="113"/>
      <c r="N5" s="114"/>
      <c r="O5" s="112"/>
      <c r="P5" s="113"/>
      <c r="Q5" s="113" t="s">
        <v>73</v>
      </c>
      <c r="R5" s="113"/>
      <c r="S5" s="113"/>
      <c r="T5" s="239">
        <v>1</v>
      </c>
      <c r="U5" s="240"/>
      <c r="V5" s="240" t="s">
        <v>19</v>
      </c>
      <c r="W5" s="240">
        <v>1</v>
      </c>
      <c r="X5" s="243"/>
      <c r="Y5" s="245">
        <v>1</v>
      </c>
      <c r="Z5" s="247">
        <v>0.9803921568627451</v>
      </c>
      <c r="AA5" s="248"/>
      <c r="AB5" s="252">
        <v>2</v>
      </c>
      <c r="AC5" s="28"/>
    </row>
    <row r="6" spans="1:29" s="29" customFormat="1" ht="15" customHeight="1">
      <c r="A6" s="28"/>
      <c r="B6" s="304"/>
      <c r="C6" s="305"/>
      <c r="D6" s="306"/>
      <c r="E6" s="235"/>
      <c r="F6" s="235"/>
      <c r="G6" s="235"/>
      <c r="H6" s="235"/>
      <c r="I6" s="236"/>
      <c r="J6" s="112"/>
      <c r="K6" s="115">
        <v>15</v>
      </c>
      <c r="L6" s="113" t="s">
        <v>20</v>
      </c>
      <c r="M6" s="116">
        <v>10</v>
      </c>
      <c r="N6" s="114"/>
      <c r="O6" s="112"/>
      <c r="P6" s="115">
        <v>7</v>
      </c>
      <c r="Q6" s="113" t="s">
        <v>20</v>
      </c>
      <c r="R6" s="116">
        <v>15</v>
      </c>
      <c r="S6" s="113"/>
      <c r="T6" s="239"/>
      <c r="U6" s="240"/>
      <c r="V6" s="240"/>
      <c r="W6" s="240"/>
      <c r="X6" s="243"/>
      <c r="Y6" s="245"/>
      <c r="Z6" s="249"/>
      <c r="AA6" s="248"/>
      <c r="AB6" s="252"/>
      <c r="AC6" s="28"/>
    </row>
    <row r="7" spans="1:29" s="29" customFormat="1" ht="15" customHeight="1">
      <c r="A7" s="28"/>
      <c r="B7" s="304"/>
      <c r="C7" s="305"/>
      <c r="D7" s="306"/>
      <c r="E7" s="235"/>
      <c r="F7" s="235"/>
      <c r="G7" s="235"/>
      <c r="H7" s="235"/>
      <c r="I7" s="236"/>
      <c r="J7" s="112">
        <v>2</v>
      </c>
      <c r="K7" s="115">
        <v>15</v>
      </c>
      <c r="L7" s="113" t="s">
        <v>20</v>
      </c>
      <c r="M7" s="116">
        <v>11</v>
      </c>
      <c r="N7" s="114">
        <v>0</v>
      </c>
      <c r="O7" s="112">
        <v>0</v>
      </c>
      <c r="P7" s="115">
        <v>13</v>
      </c>
      <c r="Q7" s="113" t="s">
        <v>20</v>
      </c>
      <c r="R7" s="116">
        <v>15</v>
      </c>
      <c r="S7" s="113">
        <v>2</v>
      </c>
      <c r="T7" s="239"/>
      <c r="U7" s="240"/>
      <c r="V7" s="240"/>
      <c r="W7" s="240"/>
      <c r="X7" s="243"/>
      <c r="Y7" s="245"/>
      <c r="Z7" s="249"/>
      <c r="AA7" s="248"/>
      <c r="AB7" s="252"/>
      <c r="AC7" s="28"/>
    </row>
    <row r="8" spans="1:29" s="29" customFormat="1" ht="15" customHeight="1">
      <c r="A8" s="28"/>
      <c r="B8" s="304"/>
      <c r="C8" s="305"/>
      <c r="D8" s="306"/>
      <c r="E8" s="235"/>
      <c r="F8" s="235"/>
      <c r="G8" s="235"/>
      <c r="H8" s="235"/>
      <c r="I8" s="236"/>
      <c r="J8" s="112"/>
      <c r="K8" s="115"/>
      <c r="L8" s="113"/>
      <c r="M8" s="116"/>
      <c r="N8" s="114"/>
      <c r="O8" s="112"/>
      <c r="P8" s="115"/>
      <c r="Q8" s="113"/>
      <c r="R8" s="116"/>
      <c r="S8" s="113"/>
      <c r="T8" s="239"/>
      <c r="U8" s="240"/>
      <c r="V8" s="240"/>
      <c r="W8" s="240"/>
      <c r="X8" s="243"/>
      <c r="Y8" s="245"/>
      <c r="Z8" s="249"/>
      <c r="AA8" s="248"/>
      <c r="AB8" s="252"/>
      <c r="AC8" s="28"/>
    </row>
    <row r="9" spans="1:29" s="29" customFormat="1" ht="15" customHeight="1">
      <c r="A9" s="28"/>
      <c r="B9" s="307"/>
      <c r="C9" s="308"/>
      <c r="D9" s="309"/>
      <c r="E9" s="237"/>
      <c r="F9" s="237"/>
      <c r="G9" s="237"/>
      <c r="H9" s="237"/>
      <c r="I9" s="238"/>
      <c r="J9" s="117"/>
      <c r="K9" s="118"/>
      <c r="L9" s="118"/>
      <c r="M9" s="118"/>
      <c r="N9" s="119"/>
      <c r="O9" s="117"/>
      <c r="P9" s="118"/>
      <c r="Q9" s="118"/>
      <c r="R9" s="118"/>
      <c r="S9" s="118"/>
      <c r="T9" s="241"/>
      <c r="U9" s="242"/>
      <c r="V9" s="242"/>
      <c r="W9" s="242"/>
      <c r="X9" s="244"/>
      <c r="Y9" s="246"/>
      <c r="Z9" s="250"/>
      <c r="AA9" s="251"/>
      <c r="AB9" s="253"/>
      <c r="AC9" s="28"/>
    </row>
    <row r="10" spans="1:29" s="29" customFormat="1" ht="15" customHeight="1">
      <c r="A10" s="28"/>
      <c r="B10" s="301" t="s">
        <v>42</v>
      </c>
      <c r="C10" s="302"/>
      <c r="D10" s="303"/>
      <c r="E10" s="120"/>
      <c r="F10" s="120"/>
      <c r="G10" s="120" t="s">
        <v>73</v>
      </c>
      <c r="H10" s="120"/>
      <c r="I10" s="121"/>
      <c r="J10" s="257"/>
      <c r="K10" s="258"/>
      <c r="L10" s="258"/>
      <c r="M10" s="258"/>
      <c r="N10" s="259"/>
      <c r="O10" s="122"/>
      <c r="P10" s="120"/>
      <c r="Q10" s="120" t="s">
        <v>73</v>
      </c>
      <c r="R10" s="120"/>
      <c r="S10" s="120"/>
      <c r="T10" s="262">
        <v>0</v>
      </c>
      <c r="U10" s="263"/>
      <c r="V10" s="263" t="s">
        <v>19</v>
      </c>
      <c r="W10" s="263">
        <v>2</v>
      </c>
      <c r="X10" s="264"/>
      <c r="Y10" s="265">
        <v>0</v>
      </c>
      <c r="Z10" s="266">
        <v>0.6666666666666666</v>
      </c>
      <c r="AA10" s="267"/>
      <c r="AB10" s="271">
        <v>3</v>
      </c>
      <c r="AC10" s="28"/>
    </row>
    <row r="11" spans="1:29" s="29" customFormat="1" ht="15" customHeight="1">
      <c r="A11" s="28"/>
      <c r="B11" s="304"/>
      <c r="C11" s="305"/>
      <c r="D11" s="306"/>
      <c r="E11" s="113"/>
      <c r="F11" s="112">
        <v>10</v>
      </c>
      <c r="G11" s="113" t="s">
        <v>20</v>
      </c>
      <c r="H11" s="114">
        <v>15</v>
      </c>
      <c r="I11" s="114"/>
      <c r="J11" s="260"/>
      <c r="K11" s="235"/>
      <c r="L11" s="235"/>
      <c r="M11" s="235"/>
      <c r="N11" s="236"/>
      <c r="O11" s="112"/>
      <c r="P11" s="115">
        <v>9</v>
      </c>
      <c r="Q11" s="113" t="s">
        <v>20</v>
      </c>
      <c r="R11" s="116">
        <v>15</v>
      </c>
      <c r="S11" s="113"/>
      <c r="T11" s="239"/>
      <c r="U11" s="240"/>
      <c r="V11" s="240"/>
      <c r="W11" s="240"/>
      <c r="X11" s="243"/>
      <c r="Y11" s="245"/>
      <c r="Z11" s="247"/>
      <c r="AA11" s="268"/>
      <c r="AB11" s="252"/>
      <c r="AC11" s="28"/>
    </row>
    <row r="12" spans="1:29" s="29" customFormat="1" ht="15" customHeight="1">
      <c r="A12" s="28"/>
      <c r="B12" s="304"/>
      <c r="C12" s="305"/>
      <c r="D12" s="306"/>
      <c r="E12" s="113">
        <v>0</v>
      </c>
      <c r="F12" s="112">
        <v>11</v>
      </c>
      <c r="G12" s="113" t="s">
        <v>20</v>
      </c>
      <c r="H12" s="114">
        <v>15</v>
      </c>
      <c r="I12" s="114">
        <v>2</v>
      </c>
      <c r="J12" s="260"/>
      <c r="K12" s="235"/>
      <c r="L12" s="235"/>
      <c r="M12" s="235"/>
      <c r="N12" s="236"/>
      <c r="O12" s="112">
        <v>0</v>
      </c>
      <c r="P12" s="115">
        <v>10</v>
      </c>
      <c r="Q12" s="113" t="s">
        <v>20</v>
      </c>
      <c r="R12" s="116">
        <v>15</v>
      </c>
      <c r="S12" s="113">
        <v>2</v>
      </c>
      <c r="T12" s="239"/>
      <c r="U12" s="240"/>
      <c r="V12" s="240"/>
      <c r="W12" s="240"/>
      <c r="X12" s="243"/>
      <c r="Y12" s="245"/>
      <c r="Z12" s="247"/>
      <c r="AA12" s="268"/>
      <c r="AB12" s="252"/>
      <c r="AC12" s="28"/>
    </row>
    <row r="13" spans="1:29" s="29" customFormat="1" ht="15" customHeight="1">
      <c r="A13" s="28"/>
      <c r="B13" s="304"/>
      <c r="C13" s="305"/>
      <c r="D13" s="306"/>
      <c r="E13" s="113"/>
      <c r="F13" s="112"/>
      <c r="G13" s="113"/>
      <c r="H13" s="114"/>
      <c r="I13" s="114"/>
      <c r="J13" s="260"/>
      <c r="K13" s="235"/>
      <c r="L13" s="235"/>
      <c r="M13" s="235"/>
      <c r="N13" s="236"/>
      <c r="O13" s="112"/>
      <c r="P13" s="115"/>
      <c r="Q13" s="113"/>
      <c r="R13" s="116"/>
      <c r="S13" s="113"/>
      <c r="T13" s="239"/>
      <c r="U13" s="240"/>
      <c r="V13" s="240"/>
      <c r="W13" s="240"/>
      <c r="X13" s="243"/>
      <c r="Y13" s="245"/>
      <c r="Z13" s="247"/>
      <c r="AA13" s="268"/>
      <c r="AB13" s="252"/>
      <c r="AC13" s="28"/>
    </row>
    <row r="14" spans="1:29" s="29" customFormat="1" ht="15" customHeight="1">
      <c r="A14" s="28"/>
      <c r="B14" s="307"/>
      <c r="C14" s="308"/>
      <c r="D14" s="309"/>
      <c r="E14" s="118"/>
      <c r="F14" s="118"/>
      <c r="G14" s="118"/>
      <c r="H14" s="118"/>
      <c r="I14" s="119"/>
      <c r="J14" s="261"/>
      <c r="K14" s="237"/>
      <c r="L14" s="237"/>
      <c r="M14" s="237"/>
      <c r="N14" s="238"/>
      <c r="O14" s="117"/>
      <c r="P14" s="118"/>
      <c r="Q14" s="118"/>
      <c r="R14" s="118"/>
      <c r="S14" s="118"/>
      <c r="T14" s="241"/>
      <c r="U14" s="242"/>
      <c r="V14" s="242"/>
      <c r="W14" s="242"/>
      <c r="X14" s="244"/>
      <c r="Y14" s="246"/>
      <c r="Z14" s="269"/>
      <c r="AA14" s="270"/>
      <c r="AB14" s="253"/>
      <c r="AC14" s="28"/>
    </row>
    <row r="15" spans="1:29" s="29" customFormat="1" ht="15" customHeight="1">
      <c r="A15" s="28"/>
      <c r="B15" s="334" t="s">
        <v>77</v>
      </c>
      <c r="C15" s="302"/>
      <c r="D15" s="303"/>
      <c r="E15" s="120"/>
      <c r="F15" s="120"/>
      <c r="G15" s="120" t="s">
        <v>74</v>
      </c>
      <c r="H15" s="120"/>
      <c r="I15" s="121"/>
      <c r="J15" s="122"/>
      <c r="K15" s="120"/>
      <c r="L15" s="120" t="s">
        <v>74</v>
      </c>
      <c r="M15" s="120"/>
      <c r="N15" s="121"/>
      <c r="O15" s="257"/>
      <c r="P15" s="258"/>
      <c r="Q15" s="258"/>
      <c r="R15" s="258"/>
      <c r="S15" s="258"/>
      <c r="T15" s="262">
        <v>2</v>
      </c>
      <c r="U15" s="263"/>
      <c r="V15" s="263" t="s">
        <v>19</v>
      </c>
      <c r="W15" s="263">
        <v>0</v>
      </c>
      <c r="X15" s="264"/>
      <c r="Y15" s="265" t="s">
        <v>75</v>
      </c>
      <c r="Z15" s="266">
        <v>1.5384615384615385</v>
      </c>
      <c r="AA15" s="267"/>
      <c r="AB15" s="271">
        <v>1</v>
      </c>
      <c r="AC15" s="28"/>
    </row>
    <row r="16" spans="1:29" s="29" customFormat="1" ht="15" customHeight="1">
      <c r="A16" s="28"/>
      <c r="B16" s="304"/>
      <c r="C16" s="305"/>
      <c r="D16" s="306"/>
      <c r="E16" s="113"/>
      <c r="F16" s="112">
        <v>15</v>
      </c>
      <c r="G16" s="113" t="s">
        <v>20</v>
      </c>
      <c r="H16" s="114">
        <v>7</v>
      </c>
      <c r="I16" s="114"/>
      <c r="J16" s="112"/>
      <c r="K16" s="112">
        <v>15</v>
      </c>
      <c r="L16" s="113" t="s">
        <v>20</v>
      </c>
      <c r="M16" s="114">
        <v>9</v>
      </c>
      <c r="N16" s="114"/>
      <c r="O16" s="260"/>
      <c r="P16" s="235"/>
      <c r="Q16" s="235"/>
      <c r="R16" s="235"/>
      <c r="S16" s="235"/>
      <c r="T16" s="239"/>
      <c r="U16" s="240"/>
      <c r="V16" s="240"/>
      <c r="W16" s="240"/>
      <c r="X16" s="243"/>
      <c r="Y16" s="245"/>
      <c r="Z16" s="247"/>
      <c r="AA16" s="268"/>
      <c r="AB16" s="252"/>
      <c r="AC16" s="28"/>
    </row>
    <row r="17" spans="1:29" s="29" customFormat="1" ht="15" customHeight="1">
      <c r="A17" s="28"/>
      <c r="B17" s="304"/>
      <c r="C17" s="305"/>
      <c r="D17" s="306"/>
      <c r="E17" s="113">
        <v>2</v>
      </c>
      <c r="F17" s="112">
        <v>15</v>
      </c>
      <c r="G17" s="113" t="s">
        <v>20</v>
      </c>
      <c r="H17" s="114">
        <v>13</v>
      </c>
      <c r="I17" s="114">
        <v>0</v>
      </c>
      <c r="J17" s="112">
        <v>2</v>
      </c>
      <c r="K17" s="112">
        <v>15</v>
      </c>
      <c r="L17" s="113" t="s">
        <v>20</v>
      </c>
      <c r="M17" s="114">
        <v>10</v>
      </c>
      <c r="N17" s="114">
        <v>0</v>
      </c>
      <c r="O17" s="260"/>
      <c r="P17" s="235"/>
      <c r="Q17" s="235"/>
      <c r="R17" s="235"/>
      <c r="S17" s="235"/>
      <c r="T17" s="239"/>
      <c r="U17" s="240"/>
      <c r="V17" s="240"/>
      <c r="W17" s="240"/>
      <c r="X17" s="243"/>
      <c r="Y17" s="245"/>
      <c r="Z17" s="247"/>
      <c r="AA17" s="268"/>
      <c r="AB17" s="252"/>
      <c r="AC17" s="28"/>
    </row>
    <row r="18" spans="1:29" s="29" customFormat="1" ht="15" customHeight="1">
      <c r="A18" s="28"/>
      <c r="B18" s="304"/>
      <c r="C18" s="305"/>
      <c r="D18" s="306"/>
      <c r="E18" s="113"/>
      <c r="F18" s="112"/>
      <c r="G18" s="113"/>
      <c r="H18" s="114"/>
      <c r="I18" s="114"/>
      <c r="J18" s="112"/>
      <c r="K18" s="112"/>
      <c r="L18" s="113"/>
      <c r="M18" s="114"/>
      <c r="N18" s="114"/>
      <c r="O18" s="260"/>
      <c r="P18" s="235"/>
      <c r="Q18" s="235"/>
      <c r="R18" s="235"/>
      <c r="S18" s="235"/>
      <c r="T18" s="239"/>
      <c r="U18" s="240"/>
      <c r="V18" s="240"/>
      <c r="W18" s="240"/>
      <c r="X18" s="243"/>
      <c r="Y18" s="245"/>
      <c r="Z18" s="247"/>
      <c r="AA18" s="268"/>
      <c r="AB18" s="252"/>
      <c r="AC18" s="28"/>
    </row>
    <row r="19" spans="1:29" s="29" customFormat="1" ht="15" customHeight="1" thickBot="1">
      <c r="A19" s="28"/>
      <c r="B19" s="335"/>
      <c r="C19" s="336"/>
      <c r="D19" s="337"/>
      <c r="E19" s="123"/>
      <c r="F19" s="123"/>
      <c r="G19" s="123"/>
      <c r="H19" s="123"/>
      <c r="I19" s="124"/>
      <c r="J19" s="125"/>
      <c r="K19" s="123"/>
      <c r="L19" s="123"/>
      <c r="M19" s="123"/>
      <c r="N19" s="124"/>
      <c r="O19" s="276"/>
      <c r="P19" s="277"/>
      <c r="Q19" s="277"/>
      <c r="R19" s="277"/>
      <c r="S19" s="277"/>
      <c r="T19" s="278"/>
      <c r="U19" s="279"/>
      <c r="V19" s="279"/>
      <c r="W19" s="279"/>
      <c r="X19" s="280"/>
      <c r="Y19" s="281"/>
      <c r="Z19" s="282"/>
      <c r="AA19" s="283"/>
      <c r="AB19" s="284"/>
      <c r="AC19" s="28"/>
    </row>
    <row r="20" spans="1:29" ht="13.5">
      <c r="A20" s="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22"/>
      <c r="U20" s="22"/>
      <c r="V20" s="22"/>
      <c r="W20" s="22"/>
      <c r="X20" s="22"/>
      <c r="Y20" s="22"/>
      <c r="Z20" s="22"/>
      <c r="AA20" s="22"/>
      <c r="AB20" s="22"/>
      <c r="AC20" s="6"/>
    </row>
    <row r="21" spans="1:29" ht="30" customHeight="1" thickBot="1">
      <c r="A21" s="4"/>
      <c r="B21" s="127" t="s">
        <v>49</v>
      </c>
      <c r="C21" s="128"/>
      <c r="D21" s="128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4"/>
      <c r="U21" s="4"/>
      <c r="V21" s="4"/>
      <c r="W21" s="4"/>
      <c r="X21" s="4"/>
      <c r="Y21" s="4"/>
      <c r="Z21" s="4"/>
      <c r="AA21" s="4"/>
      <c r="AB21" s="4"/>
      <c r="AC21" s="5"/>
    </row>
    <row r="22" spans="1:29" s="29" customFormat="1" ht="21" customHeight="1" thickBot="1">
      <c r="A22" s="28"/>
      <c r="B22" s="285" t="s">
        <v>18</v>
      </c>
      <c r="C22" s="286"/>
      <c r="D22" s="287"/>
      <c r="E22" s="288" t="s">
        <v>14</v>
      </c>
      <c r="F22" s="288"/>
      <c r="G22" s="288"/>
      <c r="H22" s="288"/>
      <c r="I22" s="289"/>
      <c r="J22" s="290" t="s">
        <v>40</v>
      </c>
      <c r="K22" s="288"/>
      <c r="L22" s="288"/>
      <c r="M22" s="288"/>
      <c r="N22" s="289"/>
      <c r="O22" s="290" t="s">
        <v>41</v>
      </c>
      <c r="P22" s="288"/>
      <c r="Q22" s="288"/>
      <c r="R22" s="288"/>
      <c r="S22" s="288"/>
      <c r="T22" s="224" t="s">
        <v>21</v>
      </c>
      <c r="U22" s="219"/>
      <c r="V22" s="219"/>
      <c r="W22" s="219"/>
      <c r="X22" s="225"/>
      <c r="Y22" s="30" t="s">
        <v>22</v>
      </c>
      <c r="Z22" s="226" t="s">
        <v>23</v>
      </c>
      <c r="AA22" s="227"/>
      <c r="AB22" s="31" t="s">
        <v>24</v>
      </c>
      <c r="AC22" s="28"/>
    </row>
    <row r="23" spans="1:29" s="29" customFormat="1" ht="15" customHeight="1">
      <c r="A23" s="28"/>
      <c r="B23" s="338" t="s">
        <v>14</v>
      </c>
      <c r="C23" s="305"/>
      <c r="D23" s="306"/>
      <c r="E23" s="235"/>
      <c r="F23" s="235"/>
      <c r="G23" s="235"/>
      <c r="H23" s="235"/>
      <c r="I23" s="236"/>
      <c r="J23" s="112"/>
      <c r="K23" s="113"/>
      <c r="L23" s="113" t="s">
        <v>74</v>
      </c>
      <c r="M23" s="113"/>
      <c r="N23" s="114"/>
      <c r="O23" s="112"/>
      <c r="P23" s="113"/>
      <c r="Q23" s="113" t="s">
        <v>74</v>
      </c>
      <c r="R23" s="113"/>
      <c r="S23" s="113"/>
      <c r="T23" s="239">
        <v>2</v>
      </c>
      <c r="U23" s="240"/>
      <c r="V23" s="240" t="s">
        <v>19</v>
      </c>
      <c r="W23" s="240">
        <v>0</v>
      </c>
      <c r="X23" s="243"/>
      <c r="Y23" s="245" t="s">
        <v>75</v>
      </c>
      <c r="Z23" s="247">
        <v>1.5384615384615385</v>
      </c>
      <c r="AA23" s="248"/>
      <c r="AB23" s="252">
        <v>1</v>
      </c>
      <c r="AC23" s="28"/>
    </row>
    <row r="24" spans="1:29" s="29" customFormat="1" ht="15" customHeight="1">
      <c r="A24" s="28"/>
      <c r="B24" s="304"/>
      <c r="C24" s="305"/>
      <c r="D24" s="306"/>
      <c r="E24" s="235"/>
      <c r="F24" s="235"/>
      <c r="G24" s="235"/>
      <c r="H24" s="235"/>
      <c r="I24" s="236"/>
      <c r="J24" s="112"/>
      <c r="K24" s="115">
        <v>15</v>
      </c>
      <c r="L24" s="113" t="s">
        <v>20</v>
      </c>
      <c r="M24" s="116">
        <v>13</v>
      </c>
      <c r="N24" s="114"/>
      <c r="O24" s="112"/>
      <c r="P24" s="115">
        <v>15</v>
      </c>
      <c r="Q24" s="113" t="s">
        <v>20</v>
      </c>
      <c r="R24" s="116">
        <v>13</v>
      </c>
      <c r="S24" s="113"/>
      <c r="T24" s="239"/>
      <c r="U24" s="240"/>
      <c r="V24" s="240"/>
      <c r="W24" s="240"/>
      <c r="X24" s="243"/>
      <c r="Y24" s="245"/>
      <c r="Z24" s="249"/>
      <c r="AA24" s="248"/>
      <c r="AB24" s="252"/>
      <c r="AC24" s="28"/>
    </row>
    <row r="25" spans="1:29" s="29" customFormat="1" ht="15" customHeight="1">
      <c r="A25" s="28"/>
      <c r="B25" s="304"/>
      <c r="C25" s="305"/>
      <c r="D25" s="306"/>
      <c r="E25" s="235"/>
      <c r="F25" s="235"/>
      <c r="G25" s="235"/>
      <c r="H25" s="235"/>
      <c r="I25" s="236"/>
      <c r="J25" s="112">
        <v>2</v>
      </c>
      <c r="K25" s="115">
        <v>15</v>
      </c>
      <c r="L25" s="113" t="s">
        <v>20</v>
      </c>
      <c r="M25" s="116">
        <v>4</v>
      </c>
      <c r="N25" s="114">
        <v>0</v>
      </c>
      <c r="O25" s="112">
        <v>2</v>
      </c>
      <c r="P25" s="115">
        <v>15</v>
      </c>
      <c r="Q25" s="113" t="s">
        <v>20</v>
      </c>
      <c r="R25" s="116">
        <v>9</v>
      </c>
      <c r="S25" s="113">
        <v>0</v>
      </c>
      <c r="T25" s="239"/>
      <c r="U25" s="240"/>
      <c r="V25" s="240"/>
      <c r="W25" s="240"/>
      <c r="X25" s="243"/>
      <c r="Y25" s="245"/>
      <c r="Z25" s="249"/>
      <c r="AA25" s="248"/>
      <c r="AB25" s="252"/>
      <c r="AC25" s="28"/>
    </row>
    <row r="26" spans="1:29" s="29" customFormat="1" ht="15" customHeight="1">
      <c r="A26" s="28"/>
      <c r="B26" s="304"/>
      <c r="C26" s="305"/>
      <c r="D26" s="306"/>
      <c r="E26" s="235"/>
      <c r="F26" s="235"/>
      <c r="G26" s="235"/>
      <c r="H26" s="235"/>
      <c r="I26" s="236"/>
      <c r="J26" s="112"/>
      <c r="K26" s="115"/>
      <c r="L26" s="113"/>
      <c r="M26" s="116"/>
      <c r="N26" s="114"/>
      <c r="O26" s="112"/>
      <c r="P26" s="115"/>
      <c r="Q26" s="113"/>
      <c r="R26" s="116"/>
      <c r="S26" s="113"/>
      <c r="T26" s="239"/>
      <c r="U26" s="240"/>
      <c r="V26" s="240"/>
      <c r="W26" s="240"/>
      <c r="X26" s="243"/>
      <c r="Y26" s="245"/>
      <c r="Z26" s="249"/>
      <c r="AA26" s="248"/>
      <c r="AB26" s="252"/>
      <c r="AC26" s="28"/>
    </row>
    <row r="27" spans="1:29" s="29" customFormat="1" ht="15" customHeight="1">
      <c r="A27" s="28"/>
      <c r="B27" s="307"/>
      <c r="C27" s="308"/>
      <c r="D27" s="309"/>
      <c r="E27" s="237"/>
      <c r="F27" s="237"/>
      <c r="G27" s="237"/>
      <c r="H27" s="237"/>
      <c r="I27" s="238"/>
      <c r="J27" s="117"/>
      <c r="K27" s="118"/>
      <c r="L27" s="118"/>
      <c r="M27" s="118"/>
      <c r="N27" s="119"/>
      <c r="O27" s="117"/>
      <c r="P27" s="118"/>
      <c r="Q27" s="118"/>
      <c r="R27" s="118"/>
      <c r="S27" s="118"/>
      <c r="T27" s="241"/>
      <c r="U27" s="242"/>
      <c r="V27" s="242"/>
      <c r="W27" s="242"/>
      <c r="X27" s="244"/>
      <c r="Y27" s="246"/>
      <c r="Z27" s="250"/>
      <c r="AA27" s="251"/>
      <c r="AB27" s="253"/>
      <c r="AC27" s="28"/>
    </row>
    <row r="28" spans="1:29" s="29" customFormat="1" ht="15" customHeight="1">
      <c r="A28" s="28"/>
      <c r="B28" s="301" t="s">
        <v>40</v>
      </c>
      <c r="C28" s="302"/>
      <c r="D28" s="303"/>
      <c r="E28" s="120"/>
      <c r="F28" s="120"/>
      <c r="G28" s="120" t="s">
        <v>73</v>
      </c>
      <c r="H28" s="120"/>
      <c r="I28" s="121"/>
      <c r="J28" s="257"/>
      <c r="K28" s="258"/>
      <c r="L28" s="258"/>
      <c r="M28" s="258"/>
      <c r="N28" s="259"/>
      <c r="O28" s="122"/>
      <c r="P28" s="120"/>
      <c r="Q28" s="120" t="s">
        <v>73</v>
      </c>
      <c r="R28" s="120"/>
      <c r="S28" s="120"/>
      <c r="T28" s="262">
        <v>0</v>
      </c>
      <c r="U28" s="263"/>
      <c r="V28" s="263" t="s">
        <v>19</v>
      </c>
      <c r="W28" s="263">
        <v>2</v>
      </c>
      <c r="X28" s="264"/>
      <c r="Y28" s="265">
        <v>0.25</v>
      </c>
      <c r="Z28" s="266">
        <v>0.6619718309859155</v>
      </c>
      <c r="AA28" s="267"/>
      <c r="AB28" s="271">
        <v>3</v>
      </c>
      <c r="AC28" s="28"/>
    </row>
    <row r="29" spans="1:29" s="29" customFormat="1" ht="15" customHeight="1">
      <c r="A29" s="28"/>
      <c r="B29" s="304"/>
      <c r="C29" s="305"/>
      <c r="D29" s="306"/>
      <c r="E29" s="113"/>
      <c r="F29" s="112">
        <v>13</v>
      </c>
      <c r="G29" s="113" t="s">
        <v>20</v>
      </c>
      <c r="H29" s="114">
        <v>15</v>
      </c>
      <c r="I29" s="114"/>
      <c r="J29" s="260"/>
      <c r="K29" s="235"/>
      <c r="L29" s="235"/>
      <c r="M29" s="235"/>
      <c r="N29" s="236"/>
      <c r="O29" s="112"/>
      <c r="P29" s="115">
        <v>9</v>
      </c>
      <c r="Q29" s="113" t="s">
        <v>20</v>
      </c>
      <c r="R29" s="116">
        <v>15</v>
      </c>
      <c r="S29" s="113"/>
      <c r="T29" s="239"/>
      <c r="U29" s="240"/>
      <c r="V29" s="240"/>
      <c r="W29" s="240"/>
      <c r="X29" s="243"/>
      <c r="Y29" s="245"/>
      <c r="Z29" s="247"/>
      <c r="AA29" s="268"/>
      <c r="AB29" s="252"/>
      <c r="AC29" s="28"/>
    </row>
    <row r="30" spans="1:29" s="29" customFormat="1" ht="15" customHeight="1">
      <c r="A30" s="28"/>
      <c r="B30" s="304"/>
      <c r="C30" s="305"/>
      <c r="D30" s="306"/>
      <c r="E30" s="113">
        <v>0</v>
      </c>
      <c r="F30" s="112">
        <v>4</v>
      </c>
      <c r="G30" s="113" t="s">
        <v>20</v>
      </c>
      <c r="H30" s="114">
        <v>15</v>
      </c>
      <c r="I30" s="114">
        <v>2</v>
      </c>
      <c r="J30" s="260"/>
      <c r="K30" s="235"/>
      <c r="L30" s="235"/>
      <c r="M30" s="235"/>
      <c r="N30" s="236"/>
      <c r="O30" s="112">
        <v>1</v>
      </c>
      <c r="P30" s="115">
        <v>15</v>
      </c>
      <c r="Q30" s="113" t="s">
        <v>20</v>
      </c>
      <c r="R30" s="116">
        <v>11</v>
      </c>
      <c r="S30" s="113">
        <v>2</v>
      </c>
      <c r="T30" s="239"/>
      <c r="U30" s="240"/>
      <c r="V30" s="240"/>
      <c r="W30" s="240"/>
      <c r="X30" s="243"/>
      <c r="Y30" s="245"/>
      <c r="Z30" s="247"/>
      <c r="AA30" s="268"/>
      <c r="AB30" s="252"/>
      <c r="AC30" s="28"/>
    </row>
    <row r="31" spans="1:29" s="29" customFormat="1" ht="15" customHeight="1">
      <c r="A31" s="28"/>
      <c r="B31" s="304"/>
      <c r="C31" s="305"/>
      <c r="D31" s="306"/>
      <c r="E31" s="113"/>
      <c r="F31" s="112"/>
      <c r="G31" s="113"/>
      <c r="H31" s="114"/>
      <c r="I31" s="114"/>
      <c r="J31" s="260"/>
      <c r="K31" s="235"/>
      <c r="L31" s="235"/>
      <c r="M31" s="235"/>
      <c r="N31" s="236"/>
      <c r="O31" s="112"/>
      <c r="P31" s="115">
        <v>6</v>
      </c>
      <c r="Q31" s="113" t="s">
        <v>20</v>
      </c>
      <c r="R31" s="116">
        <v>15</v>
      </c>
      <c r="S31" s="113"/>
      <c r="T31" s="239"/>
      <c r="U31" s="240"/>
      <c r="V31" s="240"/>
      <c r="W31" s="240"/>
      <c r="X31" s="243"/>
      <c r="Y31" s="245"/>
      <c r="Z31" s="247"/>
      <c r="AA31" s="268"/>
      <c r="AB31" s="252"/>
      <c r="AC31" s="28"/>
    </row>
    <row r="32" spans="1:29" s="29" customFormat="1" ht="15" customHeight="1">
      <c r="A32" s="28"/>
      <c r="B32" s="307"/>
      <c r="C32" s="308"/>
      <c r="D32" s="309"/>
      <c r="E32" s="118"/>
      <c r="F32" s="118"/>
      <c r="G32" s="118"/>
      <c r="H32" s="118"/>
      <c r="I32" s="119"/>
      <c r="J32" s="261"/>
      <c r="K32" s="237"/>
      <c r="L32" s="237"/>
      <c r="M32" s="237"/>
      <c r="N32" s="238"/>
      <c r="O32" s="117"/>
      <c r="P32" s="118"/>
      <c r="Q32" s="118"/>
      <c r="R32" s="118"/>
      <c r="S32" s="118"/>
      <c r="T32" s="241"/>
      <c r="U32" s="242"/>
      <c r="V32" s="242"/>
      <c r="W32" s="242"/>
      <c r="X32" s="244"/>
      <c r="Y32" s="246"/>
      <c r="Z32" s="269"/>
      <c r="AA32" s="270"/>
      <c r="AB32" s="253"/>
      <c r="AC32" s="28"/>
    </row>
    <row r="33" spans="1:29" s="29" customFormat="1" ht="15" customHeight="1">
      <c r="A33" s="28"/>
      <c r="B33" s="334" t="s">
        <v>41</v>
      </c>
      <c r="C33" s="302"/>
      <c r="D33" s="303"/>
      <c r="E33" s="120"/>
      <c r="F33" s="120"/>
      <c r="G33" s="120" t="s">
        <v>73</v>
      </c>
      <c r="H33" s="120"/>
      <c r="I33" s="121"/>
      <c r="J33" s="122"/>
      <c r="K33" s="120"/>
      <c r="L33" s="120" t="s">
        <v>74</v>
      </c>
      <c r="M33" s="120"/>
      <c r="N33" s="121"/>
      <c r="O33" s="257"/>
      <c r="P33" s="258"/>
      <c r="Q33" s="258"/>
      <c r="R33" s="258"/>
      <c r="S33" s="258"/>
      <c r="T33" s="262">
        <v>1</v>
      </c>
      <c r="U33" s="263"/>
      <c r="V33" s="263" t="s">
        <v>19</v>
      </c>
      <c r="W33" s="263">
        <v>1</v>
      </c>
      <c r="X33" s="264"/>
      <c r="Y33" s="265">
        <v>0.6666666666666666</v>
      </c>
      <c r="Z33" s="266">
        <v>1.05</v>
      </c>
      <c r="AA33" s="267"/>
      <c r="AB33" s="271">
        <v>2</v>
      </c>
      <c r="AC33" s="28"/>
    </row>
    <row r="34" spans="1:29" s="29" customFormat="1" ht="15" customHeight="1">
      <c r="A34" s="28"/>
      <c r="B34" s="304"/>
      <c r="C34" s="305"/>
      <c r="D34" s="306"/>
      <c r="E34" s="113"/>
      <c r="F34" s="112">
        <v>13</v>
      </c>
      <c r="G34" s="113" t="s">
        <v>20</v>
      </c>
      <c r="H34" s="114">
        <v>15</v>
      </c>
      <c r="I34" s="114"/>
      <c r="J34" s="112"/>
      <c r="K34" s="112">
        <v>15</v>
      </c>
      <c r="L34" s="113" t="s">
        <v>20</v>
      </c>
      <c r="M34" s="114">
        <v>9</v>
      </c>
      <c r="N34" s="114"/>
      <c r="O34" s="260"/>
      <c r="P34" s="235"/>
      <c r="Q34" s="235"/>
      <c r="R34" s="235"/>
      <c r="S34" s="235"/>
      <c r="T34" s="239"/>
      <c r="U34" s="240"/>
      <c r="V34" s="240"/>
      <c r="W34" s="240"/>
      <c r="X34" s="243"/>
      <c r="Y34" s="245"/>
      <c r="Z34" s="247"/>
      <c r="AA34" s="268"/>
      <c r="AB34" s="252"/>
      <c r="AC34" s="28"/>
    </row>
    <row r="35" spans="1:29" s="29" customFormat="1" ht="15" customHeight="1">
      <c r="A35" s="28"/>
      <c r="B35" s="304"/>
      <c r="C35" s="305"/>
      <c r="D35" s="306"/>
      <c r="E35" s="113">
        <v>0</v>
      </c>
      <c r="F35" s="112">
        <v>9</v>
      </c>
      <c r="G35" s="113" t="s">
        <v>20</v>
      </c>
      <c r="H35" s="114">
        <v>15</v>
      </c>
      <c r="I35" s="114">
        <v>2</v>
      </c>
      <c r="J35" s="112">
        <v>2</v>
      </c>
      <c r="K35" s="112">
        <v>11</v>
      </c>
      <c r="L35" s="113" t="s">
        <v>20</v>
      </c>
      <c r="M35" s="114">
        <v>15</v>
      </c>
      <c r="N35" s="114">
        <v>1</v>
      </c>
      <c r="O35" s="260"/>
      <c r="P35" s="235"/>
      <c r="Q35" s="235"/>
      <c r="R35" s="235"/>
      <c r="S35" s="235"/>
      <c r="T35" s="239"/>
      <c r="U35" s="240"/>
      <c r="V35" s="240"/>
      <c r="W35" s="240"/>
      <c r="X35" s="243"/>
      <c r="Y35" s="245"/>
      <c r="Z35" s="247"/>
      <c r="AA35" s="268"/>
      <c r="AB35" s="252"/>
      <c r="AC35" s="28"/>
    </row>
    <row r="36" spans="1:29" s="29" customFormat="1" ht="15" customHeight="1">
      <c r="A36" s="28"/>
      <c r="B36" s="304"/>
      <c r="C36" s="305"/>
      <c r="D36" s="306"/>
      <c r="E36" s="113"/>
      <c r="F36" s="112"/>
      <c r="G36" s="113"/>
      <c r="H36" s="114"/>
      <c r="I36" s="114"/>
      <c r="J36" s="112"/>
      <c r="K36" s="112">
        <v>15</v>
      </c>
      <c r="L36" s="113" t="s">
        <v>20</v>
      </c>
      <c r="M36" s="114">
        <v>6</v>
      </c>
      <c r="N36" s="114"/>
      <c r="O36" s="260"/>
      <c r="P36" s="235"/>
      <c r="Q36" s="235"/>
      <c r="R36" s="235"/>
      <c r="S36" s="235"/>
      <c r="T36" s="239"/>
      <c r="U36" s="240"/>
      <c r="V36" s="240"/>
      <c r="W36" s="240"/>
      <c r="X36" s="243"/>
      <c r="Y36" s="245"/>
      <c r="Z36" s="247"/>
      <c r="AA36" s="268"/>
      <c r="AB36" s="252"/>
      <c r="AC36" s="28"/>
    </row>
    <row r="37" spans="1:29" s="29" customFormat="1" ht="15" customHeight="1" thickBot="1">
      <c r="A37" s="28"/>
      <c r="B37" s="335"/>
      <c r="C37" s="336"/>
      <c r="D37" s="337"/>
      <c r="E37" s="123"/>
      <c r="F37" s="123"/>
      <c r="G37" s="123"/>
      <c r="H37" s="123"/>
      <c r="I37" s="124"/>
      <c r="J37" s="125"/>
      <c r="K37" s="123"/>
      <c r="L37" s="123"/>
      <c r="M37" s="123"/>
      <c r="N37" s="124"/>
      <c r="O37" s="276"/>
      <c r="P37" s="277"/>
      <c r="Q37" s="277"/>
      <c r="R37" s="277"/>
      <c r="S37" s="277"/>
      <c r="T37" s="278"/>
      <c r="U37" s="279"/>
      <c r="V37" s="279"/>
      <c r="W37" s="279"/>
      <c r="X37" s="280"/>
      <c r="Y37" s="281"/>
      <c r="Z37" s="282"/>
      <c r="AA37" s="283"/>
      <c r="AB37" s="284"/>
      <c r="AC37" s="28"/>
    </row>
    <row r="38" spans="1:29" ht="13.5">
      <c r="A38" s="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22"/>
      <c r="U38" s="22"/>
      <c r="V38" s="22"/>
      <c r="W38" s="22"/>
      <c r="X38" s="22"/>
      <c r="Y38" s="22"/>
      <c r="Z38" s="22"/>
      <c r="AA38" s="22"/>
      <c r="AB38" s="22"/>
      <c r="AC38" s="6"/>
    </row>
    <row r="39" spans="1:29" ht="30" customHeight="1" thickBot="1">
      <c r="A39" s="4"/>
      <c r="B39" s="127" t="s">
        <v>50</v>
      </c>
      <c r="C39" s="128"/>
      <c r="D39" s="128"/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s="29" customFormat="1" ht="21" customHeight="1" thickBot="1">
      <c r="A40" s="28"/>
      <c r="B40" s="285" t="s">
        <v>18</v>
      </c>
      <c r="C40" s="286"/>
      <c r="D40" s="287"/>
      <c r="E40" s="288" t="s">
        <v>76</v>
      </c>
      <c r="F40" s="288"/>
      <c r="G40" s="288"/>
      <c r="H40" s="288"/>
      <c r="I40" s="289"/>
      <c r="J40" s="290" t="s">
        <v>16</v>
      </c>
      <c r="K40" s="288"/>
      <c r="L40" s="288"/>
      <c r="M40" s="288"/>
      <c r="N40" s="289"/>
      <c r="O40" s="290" t="s">
        <v>45</v>
      </c>
      <c r="P40" s="288"/>
      <c r="Q40" s="288"/>
      <c r="R40" s="288"/>
      <c r="S40" s="288"/>
      <c r="T40" s="224" t="s">
        <v>21</v>
      </c>
      <c r="U40" s="219"/>
      <c r="V40" s="219"/>
      <c r="W40" s="219"/>
      <c r="X40" s="225"/>
      <c r="Y40" s="30" t="s">
        <v>22</v>
      </c>
      <c r="Z40" s="226" t="s">
        <v>23</v>
      </c>
      <c r="AA40" s="227"/>
      <c r="AB40" s="31" t="s">
        <v>24</v>
      </c>
      <c r="AC40" s="28"/>
    </row>
    <row r="41" spans="1:29" s="29" customFormat="1" ht="15" customHeight="1">
      <c r="A41" s="28"/>
      <c r="B41" s="338" t="s">
        <v>76</v>
      </c>
      <c r="C41" s="305"/>
      <c r="D41" s="306"/>
      <c r="E41" s="235"/>
      <c r="F41" s="235"/>
      <c r="G41" s="235"/>
      <c r="H41" s="235"/>
      <c r="I41" s="236"/>
      <c r="J41" s="112"/>
      <c r="K41" s="113"/>
      <c r="L41" s="113" t="s">
        <v>74</v>
      </c>
      <c r="M41" s="113"/>
      <c r="N41" s="114"/>
      <c r="O41" s="112"/>
      <c r="P41" s="113"/>
      <c r="Q41" s="113" t="s">
        <v>74</v>
      </c>
      <c r="R41" s="113"/>
      <c r="S41" s="113"/>
      <c r="T41" s="239">
        <v>2</v>
      </c>
      <c r="U41" s="240"/>
      <c r="V41" s="240" t="s">
        <v>19</v>
      </c>
      <c r="W41" s="240">
        <v>0</v>
      </c>
      <c r="X41" s="243"/>
      <c r="Y41" s="245" t="s">
        <v>75</v>
      </c>
      <c r="Z41" s="247">
        <v>1.7714285714285714</v>
      </c>
      <c r="AA41" s="248"/>
      <c r="AB41" s="252">
        <v>1</v>
      </c>
      <c r="AC41" s="28"/>
    </row>
    <row r="42" spans="1:29" s="29" customFormat="1" ht="15" customHeight="1">
      <c r="A42" s="28"/>
      <c r="B42" s="304"/>
      <c r="C42" s="305"/>
      <c r="D42" s="306"/>
      <c r="E42" s="235"/>
      <c r="F42" s="235"/>
      <c r="G42" s="235"/>
      <c r="H42" s="235"/>
      <c r="I42" s="236"/>
      <c r="J42" s="112"/>
      <c r="K42" s="115">
        <v>17</v>
      </c>
      <c r="L42" s="113" t="s">
        <v>20</v>
      </c>
      <c r="M42" s="116">
        <v>16</v>
      </c>
      <c r="N42" s="114"/>
      <c r="O42" s="112"/>
      <c r="P42" s="115">
        <v>15</v>
      </c>
      <c r="Q42" s="113" t="s">
        <v>20</v>
      </c>
      <c r="R42" s="116">
        <v>7</v>
      </c>
      <c r="S42" s="113"/>
      <c r="T42" s="239"/>
      <c r="U42" s="240"/>
      <c r="V42" s="240"/>
      <c r="W42" s="240"/>
      <c r="X42" s="243"/>
      <c r="Y42" s="245"/>
      <c r="Z42" s="249"/>
      <c r="AA42" s="248"/>
      <c r="AB42" s="252"/>
      <c r="AC42" s="28"/>
    </row>
    <row r="43" spans="1:29" s="29" customFormat="1" ht="15" customHeight="1">
      <c r="A43" s="28"/>
      <c r="B43" s="304"/>
      <c r="C43" s="305"/>
      <c r="D43" s="306"/>
      <c r="E43" s="235"/>
      <c r="F43" s="235"/>
      <c r="G43" s="235"/>
      <c r="H43" s="235"/>
      <c r="I43" s="236"/>
      <c r="J43" s="112">
        <v>2</v>
      </c>
      <c r="K43" s="115">
        <v>15</v>
      </c>
      <c r="L43" s="113" t="s">
        <v>20</v>
      </c>
      <c r="M43" s="116">
        <v>8</v>
      </c>
      <c r="N43" s="114">
        <v>0</v>
      </c>
      <c r="O43" s="112">
        <v>2</v>
      </c>
      <c r="P43" s="115">
        <v>15</v>
      </c>
      <c r="Q43" s="113" t="s">
        <v>20</v>
      </c>
      <c r="R43" s="116">
        <v>4</v>
      </c>
      <c r="S43" s="113">
        <v>0</v>
      </c>
      <c r="T43" s="239"/>
      <c r="U43" s="240"/>
      <c r="V43" s="240"/>
      <c r="W43" s="240"/>
      <c r="X43" s="243"/>
      <c r="Y43" s="245"/>
      <c r="Z43" s="249"/>
      <c r="AA43" s="248"/>
      <c r="AB43" s="252"/>
      <c r="AC43" s="28"/>
    </row>
    <row r="44" spans="1:29" s="29" customFormat="1" ht="15" customHeight="1">
      <c r="A44" s="28"/>
      <c r="B44" s="304"/>
      <c r="C44" s="305"/>
      <c r="D44" s="306"/>
      <c r="E44" s="235"/>
      <c r="F44" s="235"/>
      <c r="G44" s="235"/>
      <c r="H44" s="235"/>
      <c r="I44" s="236"/>
      <c r="J44" s="112"/>
      <c r="K44" s="115"/>
      <c r="L44" s="113"/>
      <c r="M44" s="116"/>
      <c r="N44" s="114"/>
      <c r="O44" s="112"/>
      <c r="P44" s="115"/>
      <c r="Q44" s="113"/>
      <c r="R44" s="116"/>
      <c r="S44" s="113"/>
      <c r="T44" s="239"/>
      <c r="U44" s="240"/>
      <c r="V44" s="240"/>
      <c r="W44" s="240"/>
      <c r="X44" s="243"/>
      <c r="Y44" s="245"/>
      <c r="Z44" s="249"/>
      <c r="AA44" s="248"/>
      <c r="AB44" s="252"/>
      <c r="AC44" s="28"/>
    </row>
    <row r="45" spans="1:29" s="29" customFormat="1" ht="15" customHeight="1">
      <c r="A45" s="28"/>
      <c r="B45" s="307"/>
      <c r="C45" s="308"/>
      <c r="D45" s="309"/>
      <c r="E45" s="237"/>
      <c r="F45" s="237"/>
      <c r="G45" s="237"/>
      <c r="H45" s="237"/>
      <c r="I45" s="238"/>
      <c r="J45" s="117"/>
      <c r="K45" s="118"/>
      <c r="L45" s="118"/>
      <c r="M45" s="118"/>
      <c r="N45" s="119"/>
      <c r="O45" s="117"/>
      <c r="P45" s="118"/>
      <c r="Q45" s="118"/>
      <c r="R45" s="118"/>
      <c r="S45" s="118"/>
      <c r="T45" s="241"/>
      <c r="U45" s="242"/>
      <c r="V45" s="242"/>
      <c r="W45" s="242"/>
      <c r="X45" s="244"/>
      <c r="Y45" s="246"/>
      <c r="Z45" s="250"/>
      <c r="AA45" s="251"/>
      <c r="AB45" s="253"/>
      <c r="AC45" s="28"/>
    </row>
    <row r="46" spans="1:29" s="29" customFormat="1" ht="15" customHeight="1">
      <c r="A46" s="28"/>
      <c r="B46" s="301" t="s">
        <v>16</v>
      </c>
      <c r="C46" s="302"/>
      <c r="D46" s="303"/>
      <c r="E46" s="120"/>
      <c r="F46" s="120"/>
      <c r="G46" s="120" t="s">
        <v>73</v>
      </c>
      <c r="H46" s="120"/>
      <c r="I46" s="121"/>
      <c r="J46" s="257"/>
      <c r="K46" s="258"/>
      <c r="L46" s="258"/>
      <c r="M46" s="258"/>
      <c r="N46" s="259"/>
      <c r="O46" s="122"/>
      <c r="P46" s="120"/>
      <c r="Q46" s="120" t="s">
        <v>74</v>
      </c>
      <c r="R46" s="120"/>
      <c r="S46" s="120"/>
      <c r="T46" s="262">
        <v>1</v>
      </c>
      <c r="U46" s="263"/>
      <c r="V46" s="263" t="s">
        <v>19</v>
      </c>
      <c r="W46" s="263">
        <v>1</v>
      </c>
      <c r="X46" s="264"/>
      <c r="Y46" s="265">
        <v>0.6666666666666666</v>
      </c>
      <c r="Z46" s="266">
        <v>0.8266666666666667</v>
      </c>
      <c r="AA46" s="267"/>
      <c r="AB46" s="271">
        <v>2</v>
      </c>
      <c r="AC46" s="28"/>
    </row>
    <row r="47" spans="1:29" s="29" customFormat="1" ht="15" customHeight="1">
      <c r="A47" s="28"/>
      <c r="B47" s="304"/>
      <c r="C47" s="305"/>
      <c r="D47" s="306"/>
      <c r="E47" s="113"/>
      <c r="F47" s="112">
        <v>16</v>
      </c>
      <c r="G47" s="113" t="s">
        <v>20</v>
      </c>
      <c r="H47" s="114">
        <v>17</v>
      </c>
      <c r="I47" s="114"/>
      <c r="J47" s="260"/>
      <c r="K47" s="235"/>
      <c r="L47" s="235"/>
      <c r="M47" s="235"/>
      <c r="N47" s="236"/>
      <c r="O47" s="112"/>
      <c r="P47" s="115">
        <v>6</v>
      </c>
      <c r="Q47" s="113" t="s">
        <v>20</v>
      </c>
      <c r="R47" s="116">
        <v>15</v>
      </c>
      <c r="S47" s="113"/>
      <c r="T47" s="239"/>
      <c r="U47" s="240"/>
      <c r="V47" s="240"/>
      <c r="W47" s="240"/>
      <c r="X47" s="243"/>
      <c r="Y47" s="245"/>
      <c r="Z47" s="247"/>
      <c r="AA47" s="268"/>
      <c r="AB47" s="252"/>
      <c r="AC47" s="28"/>
    </row>
    <row r="48" spans="1:29" s="29" customFormat="1" ht="15" customHeight="1">
      <c r="A48" s="28"/>
      <c r="B48" s="304"/>
      <c r="C48" s="305"/>
      <c r="D48" s="306"/>
      <c r="E48" s="113">
        <v>0</v>
      </c>
      <c r="F48" s="112">
        <v>8</v>
      </c>
      <c r="G48" s="113" t="s">
        <v>20</v>
      </c>
      <c r="H48" s="114">
        <v>15</v>
      </c>
      <c r="I48" s="114">
        <v>2</v>
      </c>
      <c r="J48" s="260"/>
      <c r="K48" s="235"/>
      <c r="L48" s="235"/>
      <c r="M48" s="235"/>
      <c r="N48" s="236"/>
      <c r="O48" s="112">
        <v>2</v>
      </c>
      <c r="P48" s="115">
        <v>17</v>
      </c>
      <c r="Q48" s="113" t="s">
        <v>20</v>
      </c>
      <c r="R48" s="116">
        <v>16</v>
      </c>
      <c r="S48" s="113">
        <v>1</v>
      </c>
      <c r="T48" s="239"/>
      <c r="U48" s="240"/>
      <c r="V48" s="240"/>
      <c r="W48" s="240"/>
      <c r="X48" s="243"/>
      <c r="Y48" s="245"/>
      <c r="Z48" s="247"/>
      <c r="AA48" s="268"/>
      <c r="AB48" s="252"/>
      <c r="AC48" s="28"/>
    </row>
    <row r="49" spans="1:29" s="29" customFormat="1" ht="15" customHeight="1">
      <c r="A49" s="28"/>
      <c r="B49" s="304"/>
      <c r="C49" s="305"/>
      <c r="D49" s="306"/>
      <c r="E49" s="113"/>
      <c r="F49" s="112"/>
      <c r="G49" s="113"/>
      <c r="H49" s="114"/>
      <c r="I49" s="114"/>
      <c r="J49" s="260"/>
      <c r="K49" s="235"/>
      <c r="L49" s="235"/>
      <c r="M49" s="235"/>
      <c r="N49" s="236"/>
      <c r="O49" s="112"/>
      <c r="P49" s="115">
        <v>15</v>
      </c>
      <c r="Q49" s="113" t="s">
        <v>20</v>
      </c>
      <c r="R49" s="116">
        <v>12</v>
      </c>
      <c r="S49" s="113"/>
      <c r="T49" s="239"/>
      <c r="U49" s="240"/>
      <c r="V49" s="240"/>
      <c r="W49" s="240"/>
      <c r="X49" s="243"/>
      <c r="Y49" s="245"/>
      <c r="Z49" s="247"/>
      <c r="AA49" s="268"/>
      <c r="AB49" s="252"/>
      <c r="AC49" s="28"/>
    </row>
    <row r="50" spans="1:29" s="29" customFormat="1" ht="15" customHeight="1">
      <c r="A50" s="28"/>
      <c r="B50" s="307"/>
      <c r="C50" s="308"/>
      <c r="D50" s="309"/>
      <c r="E50" s="118"/>
      <c r="F50" s="118"/>
      <c r="G50" s="118"/>
      <c r="H50" s="118"/>
      <c r="I50" s="119"/>
      <c r="J50" s="261"/>
      <c r="K50" s="237"/>
      <c r="L50" s="237"/>
      <c r="M50" s="237"/>
      <c r="N50" s="238"/>
      <c r="O50" s="117"/>
      <c r="P50" s="118"/>
      <c r="Q50" s="118"/>
      <c r="R50" s="118"/>
      <c r="S50" s="118"/>
      <c r="T50" s="241"/>
      <c r="U50" s="242"/>
      <c r="V50" s="242"/>
      <c r="W50" s="242"/>
      <c r="X50" s="244"/>
      <c r="Y50" s="246"/>
      <c r="Z50" s="269"/>
      <c r="AA50" s="270"/>
      <c r="AB50" s="253"/>
      <c r="AC50" s="28"/>
    </row>
    <row r="51" spans="1:29" s="29" customFormat="1" ht="15" customHeight="1">
      <c r="A51" s="28"/>
      <c r="B51" s="334" t="s">
        <v>45</v>
      </c>
      <c r="C51" s="302"/>
      <c r="D51" s="303"/>
      <c r="E51" s="120"/>
      <c r="F51" s="120"/>
      <c r="G51" s="120" t="s">
        <v>73</v>
      </c>
      <c r="H51" s="120"/>
      <c r="I51" s="121"/>
      <c r="J51" s="122"/>
      <c r="K51" s="120"/>
      <c r="L51" s="120" t="s">
        <v>73</v>
      </c>
      <c r="M51" s="120"/>
      <c r="N51" s="121"/>
      <c r="O51" s="257"/>
      <c r="P51" s="258"/>
      <c r="Q51" s="258"/>
      <c r="R51" s="258"/>
      <c r="S51" s="258"/>
      <c r="T51" s="262">
        <v>0</v>
      </c>
      <c r="U51" s="263"/>
      <c r="V51" s="263" t="s">
        <v>19</v>
      </c>
      <c r="W51" s="263">
        <v>2</v>
      </c>
      <c r="X51" s="264"/>
      <c r="Y51" s="265">
        <v>0.25</v>
      </c>
      <c r="Z51" s="266">
        <v>0.7941176470588235</v>
      </c>
      <c r="AA51" s="267"/>
      <c r="AB51" s="271">
        <v>3</v>
      </c>
      <c r="AC51" s="28"/>
    </row>
    <row r="52" spans="1:29" s="29" customFormat="1" ht="15" customHeight="1">
      <c r="A52" s="28"/>
      <c r="B52" s="304"/>
      <c r="C52" s="305"/>
      <c r="D52" s="306"/>
      <c r="E52" s="113"/>
      <c r="F52" s="112">
        <v>7</v>
      </c>
      <c r="G52" s="113" t="s">
        <v>20</v>
      </c>
      <c r="H52" s="114">
        <v>15</v>
      </c>
      <c r="I52" s="114"/>
      <c r="J52" s="112"/>
      <c r="K52" s="112">
        <v>15</v>
      </c>
      <c r="L52" s="113" t="s">
        <v>20</v>
      </c>
      <c r="M52" s="114">
        <v>6</v>
      </c>
      <c r="N52" s="114"/>
      <c r="O52" s="260"/>
      <c r="P52" s="235"/>
      <c r="Q52" s="235"/>
      <c r="R52" s="235"/>
      <c r="S52" s="235"/>
      <c r="T52" s="239"/>
      <c r="U52" s="240"/>
      <c r="V52" s="240"/>
      <c r="W52" s="240"/>
      <c r="X52" s="243"/>
      <c r="Y52" s="245"/>
      <c r="Z52" s="247"/>
      <c r="AA52" s="268"/>
      <c r="AB52" s="252"/>
      <c r="AC52" s="28"/>
    </row>
    <row r="53" spans="1:29" s="29" customFormat="1" ht="15" customHeight="1">
      <c r="A53" s="28"/>
      <c r="B53" s="304"/>
      <c r="C53" s="305"/>
      <c r="D53" s="306"/>
      <c r="E53" s="113">
        <v>0</v>
      </c>
      <c r="F53" s="112">
        <v>4</v>
      </c>
      <c r="G53" s="113" t="s">
        <v>20</v>
      </c>
      <c r="H53" s="114">
        <v>15</v>
      </c>
      <c r="I53" s="114">
        <v>2</v>
      </c>
      <c r="J53" s="112">
        <v>1</v>
      </c>
      <c r="K53" s="112">
        <v>16</v>
      </c>
      <c r="L53" s="113" t="s">
        <v>20</v>
      </c>
      <c r="M53" s="114">
        <v>17</v>
      </c>
      <c r="N53" s="114">
        <v>2</v>
      </c>
      <c r="O53" s="260"/>
      <c r="P53" s="235"/>
      <c r="Q53" s="235"/>
      <c r="R53" s="235"/>
      <c r="S53" s="235"/>
      <c r="T53" s="239"/>
      <c r="U53" s="240"/>
      <c r="V53" s="240"/>
      <c r="W53" s="240"/>
      <c r="X53" s="243"/>
      <c r="Y53" s="245"/>
      <c r="Z53" s="247"/>
      <c r="AA53" s="268"/>
      <c r="AB53" s="252"/>
      <c r="AC53" s="28"/>
    </row>
    <row r="54" spans="1:29" s="29" customFormat="1" ht="15" customHeight="1">
      <c r="A54" s="28"/>
      <c r="B54" s="304"/>
      <c r="C54" s="305"/>
      <c r="D54" s="306"/>
      <c r="E54" s="113"/>
      <c r="F54" s="112"/>
      <c r="G54" s="113"/>
      <c r="H54" s="114"/>
      <c r="I54" s="114"/>
      <c r="J54" s="112"/>
      <c r="K54" s="112">
        <v>12</v>
      </c>
      <c r="L54" s="113" t="s">
        <v>20</v>
      </c>
      <c r="M54" s="114">
        <v>15</v>
      </c>
      <c r="N54" s="114"/>
      <c r="O54" s="260"/>
      <c r="P54" s="235"/>
      <c r="Q54" s="235"/>
      <c r="R54" s="235"/>
      <c r="S54" s="235"/>
      <c r="T54" s="239"/>
      <c r="U54" s="240"/>
      <c r="V54" s="240"/>
      <c r="W54" s="240"/>
      <c r="X54" s="243"/>
      <c r="Y54" s="245"/>
      <c r="Z54" s="247"/>
      <c r="AA54" s="268"/>
      <c r="AB54" s="252"/>
      <c r="AC54" s="28"/>
    </row>
    <row r="55" spans="1:29" s="29" customFormat="1" ht="15" customHeight="1" thickBot="1">
      <c r="A55" s="28"/>
      <c r="B55" s="335"/>
      <c r="C55" s="336"/>
      <c r="D55" s="337"/>
      <c r="E55" s="123"/>
      <c r="F55" s="123"/>
      <c r="G55" s="123"/>
      <c r="H55" s="123"/>
      <c r="I55" s="124"/>
      <c r="J55" s="125"/>
      <c r="K55" s="123"/>
      <c r="L55" s="123"/>
      <c r="M55" s="123"/>
      <c r="N55" s="124"/>
      <c r="O55" s="276"/>
      <c r="P55" s="277"/>
      <c r="Q55" s="277"/>
      <c r="R55" s="277"/>
      <c r="S55" s="277"/>
      <c r="T55" s="278"/>
      <c r="U55" s="279"/>
      <c r="V55" s="279"/>
      <c r="W55" s="279"/>
      <c r="X55" s="280"/>
      <c r="Y55" s="281"/>
      <c r="Z55" s="282"/>
      <c r="AA55" s="283"/>
      <c r="AB55" s="284"/>
      <c r="AC55" s="28"/>
    </row>
    <row r="56" spans="1:28" ht="13.5">
      <c r="A56" s="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</sheetData>
  <sheetProtection/>
  <mergeCells count="92">
    <mergeCell ref="Z51:AA55"/>
    <mergeCell ref="AB51:AB55"/>
    <mergeCell ref="B51:D55"/>
    <mergeCell ref="O51:S55"/>
    <mergeCell ref="T51:U55"/>
    <mergeCell ref="V51:V55"/>
    <mergeCell ref="W51:X55"/>
    <mergeCell ref="Y51:Y55"/>
    <mergeCell ref="Z41:AA45"/>
    <mergeCell ref="AB41:AB45"/>
    <mergeCell ref="B46:D50"/>
    <mergeCell ref="J46:N50"/>
    <mergeCell ref="T46:U50"/>
    <mergeCell ref="V46:V50"/>
    <mergeCell ref="W46:X50"/>
    <mergeCell ref="Y46:Y50"/>
    <mergeCell ref="Z46:AA50"/>
    <mergeCell ref="AB46:AB50"/>
    <mergeCell ref="B41:D45"/>
    <mergeCell ref="E41:I45"/>
    <mergeCell ref="T41:U45"/>
    <mergeCell ref="V41:V45"/>
    <mergeCell ref="W41:X45"/>
    <mergeCell ref="Y41:Y45"/>
    <mergeCell ref="Z33:AA37"/>
    <mergeCell ref="AB33:AB37"/>
    <mergeCell ref="B40:D40"/>
    <mergeCell ref="E40:I40"/>
    <mergeCell ref="J40:N40"/>
    <mergeCell ref="O40:S40"/>
    <mergeCell ref="T40:X40"/>
    <mergeCell ref="Z40:AA40"/>
    <mergeCell ref="B33:D37"/>
    <mergeCell ref="O33:S37"/>
    <mergeCell ref="T33:U37"/>
    <mergeCell ref="V33:V37"/>
    <mergeCell ref="W33:X37"/>
    <mergeCell ref="Y33:Y37"/>
    <mergeCell ref="Z23:AA27"/>
    <mergeCell ref="AB23:AB27"/>
    <mergeCell ref="B28:D32"/>
    <mergeCell ref="J28:N32"/>
    <mergeCell ref="T28:U32"/>
    <mergeCell ref="V28:V32"/>
    <mergeCell ref="W28:X32"/>
    <mergeCell ref="Y28:Y32"/>
    <mergeCell ref="Z28:AA32"/>
    <mergeCell ref="AB28:AB32"/>
    <mergeCell ref="B23:D27"/>
    <mergeCell ref="E23:I27"/>
    <mergeCell ref="T23:U27"/>
    <mergeCell ref="V23:V27"/>
    <mergeCell ref="W23:X27"/>
    <mergeCell ref="Y23:Y27"/>
    <mergeCell ref="Z15:AA19"/>
    <mergeCell ref="AB15:AB19"/>
    <mergeCell ref="B22:D22"/>
    <mergeCell ref="E22:I22"/>
    <mergeCell ref="J22:N22"/>
    <mergeCell ref="O22:S22"/>
    <mergeCell ref="T22:X22"/>
    <mergeCell ref="Z22:AA22"/>
    <mergeCell ref="B15:D19"/>
    <mergeCell ref="O15:S19"/>
    <mergeCell ref="T15:U19"/>
    <mergeCell ref="V15:V19"/>
    <mergeCell ref="W15:X19"/>
    <mergeCell ref="Y15:Y19"/>
    <mergeCell ref="Z5:AA9"/>
    <mergeCell ref="AB5:AB9"/>
    <mergeCell ref="B10:D14"/>
    <mergeCell ref="J10:N14"/>
    <mergeCell ref="T10:U14"/>
    <mergeCell ref="V10:V14"/>
    <mergeCell ref="W10:X14"/>
    <mergeCell ref="Y10:Y14"/>
    <mergeCell ref="Z10:AA14"/>
    <mergeCell ref="AB10:AB14"/>
    <mergeCell ref="B5:D9"/>
    <mergeCell ref="E5:I9"/>
    <mergeCell ref="T5:U9"/>
    <mergeCell ref="V5:V9"/>
    <mergeCell ref="W5:X9"/>
    <mergeCell ref="Y5:Y9"/>
    <mergeCell ref="A1:AC1"/>
    <mergeCell ref="A2:AB2"/>
    <mergeCell ref="B4:D4"/>
    <mergeCell ref="E4:I4"/>
    <mergeCell ref="J4:N4"/>
    <mergeCell ref="O4:S4"/>
    <mergeCell ref="T4:X4"/>
    <mergeCell ref="Z4:AA4"/>
  </mergeCells>
  <printOptions/>
  <pageMargins left="0.984251968503937" right="0.1968503937007874" top="0.5905511811023623" bottom="0.3937007874015748" header="0.5905511811023623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17"/>
  <sheetViews>
    <sheetView zoomScalePageLayoutView="0" workbookViewId="0" topLeftCell="A1">
      <selection activeCell="O1" sqref="O1:R16384"/>
    </sheetView>
  </sheetViews>
  <sheetFormatPr defaultColWidth="9.140625" defaultRowHeight="15"/>
  <cols>
    <col min="1" max="1" width="3.140625" style="53" customWidth="1"/>
    <col min="2" max="2" width="22.421875" style="53" customWidth="1"/>
    <col min="3" max="14" width="5.57421875" style="53" hidden="1" customWidth="1"/>
    <col min="15" max="18" width="12.7109375" style="53" customWidth="1"/>
    <col min="19" max="19" width="6.57421875" style="53" customWidth="1"/>
    <col min="20" max="20" width="9.00390625" style="53" customWidth="1"/>
  </cols>
  <sheetData>
    <row r="1" spans="1:22" ht="26.25" customHeight="1">
      <c r="A1" s="54"/>
      <c r="B1" s="55" t="s">
        <v>65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6"/>
      <c r="V1" s="56"/>
    </row>
    <row r="2" spans="1:22" ht="26.25" customHeight="1" thickBot="1">
      <c r="A2" s="54"/>
      <c r="B2" s="57" t="s">
        <v>66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6"/>
      <c r="V2" s="56"/>
    </row>
    <row r="3" spans="1:22" ht="22.5" customHeight="1">
      <c r="A3" s="54"/>
      <c r="B3" s="342" t="s">
        <v>63</v>
      </c>
      <c r="C3" s="339" t="s">
        <v>59</v>
      </c>
      <c r="D3" s="340"/>
      <c r="E3" s="340"/>
      <c r="F3" s="340"/>
      <c r="G3" s="340"/>
      <c r="H3" s="341"/>
      <c r="I3" s="339" t="s">
        <v>60</v>
      </c>
      <c r="J3" s="340"/>
      <c r="K3" s="340"/>
      <c r="L3" s="340"/>
      <c r="M3" s="340"/>
      <c r="N3" s="341"/>
      <c r="O3" s="339" t="s">
        <v>61</v>
      </c>
      <c r="P3" s="340"/>
      <c r="Q3" s="340"/>
      <c r="R3" s="340"/>
      <c r="S3" s="341"/>
      <c r="T3" s="54"/>
      <c r="U3" s="56"/>
      <c r="V3" s="56"/>
    </row>
    <row r="4" spans="1:22" ht="22.5" customHeight="1" thickBot="1">
      <c r="A4" s="54"/>
      <c r="B4" s="343"/>
      <c r="C4" s="58" t="s">
        <v>53</v>
      </c>
      <c r="D4" s="59" t="s">
        <v>54</v>
      </c>
      <c r="E4" s="59" t="s">
        <v>55</v>
      </c>
      <c r="F4" s="59" t="s">
        <v>56</v>
      </c>
      <c r="G4" s="59" t="s">
        <v>57</v>
      </c>
      <c r="H4" s="60" t="s">
        <v>58</v>
      </c>
      <c r="I4" s="58" t="s">
        <v>53</v>
      </c>
      <c r="J4" s="59" t="s">
        <v>54</v>
      </c>
      <c r="K4" s="59" t="s">
        <v>55</v>
      </c>
      <c r="L4" s="59" t="s">
        <v>56</v>
      </c>
      <c r="M4" s="59" t="s">
        <v>57</v>
      </c>
      <c r="N4" s="60" t="s">
        <v>58</v>
      </c>
      <c r="O4" s="58" t="s">
        <v>53</v>
      </c>
      <c r="P4" s="59" t="s">
        <v>54</v>
      </c>
      <c r="Q4" s="61" t="s">
        <v>67</v>
      </c>
      <c r="R4" s="61" t="s">
        <v>62</v>
      </c>
      <c r="S4" s="62" t="s">
        <v>64</v>
      </c>
      <c r="T4" s="54"/>
      <c r="U4" s="56"/>
      <c r="V4" s="56"/>
    </row>
    <row r="5" spans="1:22" ht="30" customHeight="1">
      <c r="A5" s="54"/>
      <c r="B5" s="63" t="s">
        <v>16</v>
      </c>
      <c r="C5" s="64" t="e">
        <f>フリー1次予選!#REF!</f>
        <v>#REF!</v>
      </c>
      <c r="D5" s="65" t="e">
        <f>フリー1次予選!#REF!</f>
        <v>#REF!</v>
      </c>
      <c r="E5" s="65" t="e">
        <f>フリー1次予選!#REF!</f>
        <v>#REF!</v>
      </c>
      <c r="F5" s="65" t="e">
        <f>フリー1次予選!#REF!</f>
        <v>#REF!</v>
      </c>
      <c r="G5" s="65" t="e">
        <f>フリー1次予選!#REF!</f>
        <v>#REF!</v>
      </c>
      <c r="H5" s="66" t="e">
        <f>フリー1次予選!#REF!</f>
        <v>#REF!</v>
      </c>
      <c r="I5" s="79">
        <v>1</v>
      </c>
      <c r="J5" s="80">
        <v>1</v>
      </c>
      <c r="K5" s="80">
        <v>2</v>
      </c>
      <c r="L5" s="80">
        <v>3</v>
      </c>
      <c r="M5" s="80">
        <v>62</v>
      </c>
      <c r="N5" s="81">
        <v>75</v>
      </c>
      <c r="O5" s="130" t="e">
        <f>C5+I5</f>
        <v>#REF!</v>
      </c>
      <c r="P5" s="67" t="e">
        <f>D5+J5</f>
        <v>#REF!</v>
      </c>
      <c r="Q5" s="134" t="e">
        <f>IF((F5+L5)=0,"8/0",(E5+K5)/(F5+L5))</f>
        <v>#REF!</v>
      </c>
      <c r="R5" s="134" t="e">
        <f>(G5+M5)/(H5+N5)</f>
        <v>#REF!</v>
      </c>
      <c r="S5" s="131">
        <v>5</v>
      </c>
      <c r="T5" s="54"/>
      <c r="U5" s="56"/>
      <c r="V5" s="56"/>
    </row>
    <row r="6" spans="1:22" ht="30" customHeight="1">
      <c r="A6" s="54"/>
      <c r="B6" s="68" t="s">
        <v>41</v>
      </c>
      <c r="C6" s="69" t="e">
        <f>フリー1次予選!#REF!</f>
        <v>#REF!</v>
      </c>
      <c r="D6" s="70" t="e">
        <f>フリー1次予選!#REF!</f>
        <v>#REF!</v>
      </c>
      <c r="E6" s="70" t="e">
        <f>フリー1次予選!#REF!</f>
        <v>#REF!</v>
      </c>
      <c r="F6" s="70" t="e">
        <f>フリー1次予選!#REF!</f>
        <v>#REF!</v>
      </c>
      <c r="G6" s="70" t="e">
        <f>フリー1次予選!#REF!</f>
        <v>#REF!</v>
      </c>
      <c r="H6" s="71" t="e">
        <f>フリー1次予選!#REF!</f>
        <v>#REF!</v>
      </c>
      <c r="I6" s="82">
        <v>1</v>
      </c>
      <c r="J6" s="83">
        <v>1</v>
      </c>
      <c r="K6" s="83">
        <v>2</v>
      </c>
      <c r="L6" s="83">
        <v>3</v>
      </c>
      <c r="M6" s="83">
        <v>63</v>
      </c>
      <c r="N6" s="84">
        <v>60</v>
      </c>
      <c r="O6" s="72" t="e">
        <f aca="true" t="shared" si="0" ref="O6:O13">C6+I6</f>
        <v>#REF!</v>
      </c>
      <c r="P6" s="73" t="e">
        <f aca="true" t="shared" si="1" ref="P6:P13">D6+J6</f>
        <v>#REF!</v>
      </c>
      <c r="Q6" s="135" t="e">
        <f aca="true" t="shared" si="2" ref="Q6:Q13">IF((F6+L6)=0,"8/0",(E6+K6)/(F6+L6))</f>
        <v>#REF!</v>
      </c>
      <c r="R6" s="135" t="e">
        <f aca="true" t="shared" si="3" ref="R6:R13">(G6+M6)/(H6+N6)</f>
        <v>#REF!</v>
      </c>
      <c r="S6" s="132">
        <v>7</v>
      </c>
      <c r="T6" s="54"/>
      <c r="U6" s="56"/>
      <c r="V6" s="56"/>
    </row>
    <row r="7" spans="1:22" ht="30" customHeight="1">
      <c r="A7" s="54"/>
      <c r="B7" s="68" t="s">
        <v>43</v>
      </c>
      <c r="C7" s="69" t="e">
        <f>フリー1次予選!#REF!</f>
        <v>#REF!</v>
      </c>
      <c r="D7" s="70" t="e">
        <f>フリー1次予選!#REF!</f>
        <v>#REF!</v>
      </c>
      <c r="E7" s="70" t="e">
        <f>フリー1次予選!#REF!</f>
        <v>#REF!</v>
      </c>
      <c r="F7" s="70" t="e">
        <f>フリー1次予選!#REF!</f>
        <v>#REF!</v>
      </c>
      <c r="G7" s="70" t="e">
        <f>フリー1次予選!#REF!</f>
        <v>#REF!</v>
      </c>
      <c r="H7" s="71" t="e">
        <f>フリー1次予選!#REF!</f>
        <v>#REF!</v>
      </c>
      <c r="I7" s="82">
        <v>1</v>
      </c>
      <c r="J7" s="83">
        <v>1</v>
      </c>
      <c r="K7" s="83" t="e">
        <f>フリー2次予選!#REF!</f>
        <v>#REF!</v>
      </c>
      <c r="L7" s="83" t="e">
        <f>フリー2次予選!#REF!</f>
        <v>#REF!</v>
      </c>
      <c r="M7" s="83" t="e">
        <f>フリー2次予選!#REF!</f>
        <v>#REF!</v>
      </c>
      <c r="N7" s="84" t="e">
        <f>フリー2次予選!#REF!</f>
        <v>#REF!</v>
      </c>
      <c r="O7" s="72" t="e">
        <f t="shared" si="0"/>
        <v>#REF!</v>
      </c>
      <c r="P7" s="73" t="e">
        <f t="shared" si="1"/>
        <v>#REF!</v>
      </c>
      <c r="Q7" s="135" t="e">
        <f t="shared" si="2"/>
        <v>#REF!</v>
      </c>
      <c r="R7" s="135" t="e">
        <f t="shared" si="3"/>
        <v>#REF!</v>
      </c>
      <c r="S7" s="132">
        <v>3</v>
      </c>
      <c r="T7" s="54"/>
      <c r="U7" s="56"/>
      <c r="V7" s="56"/>
    </row>
    <row r="8" spans="1:22" ht="30" customHeight="1">
      <c r="A8" s="54"/>
      <c r="B8" s="68" t="s">
        <v>45</v>
      </c>
      <c r="C8" s="72" t="e">
        <f>フリー1次予選!#REF!</f>
        <v>#REF!</v>
      </c>
      <c r="D8" s="73" t="e">
        <f>フリー1次予選!#REF!</f>
        <v>#REF!</v>
      </c>
      <c r="E8" s="73" t="e">
        <f>フリー1次予選!#REF!</f>
        <v>#REF!</v>
      </c>
      <c r="F8" s="73" t="e">
        <f>フリー1次予選!#REF!</f>
        <v>#REF!</v>
      </c>
      <c r="G8" s="73" t="e">
        <f>フリー1次予選!#REF!</f>
        <v>#REF!</v>
      </c>
      <c r="H8" s="74" t="e">
        <f>フリー1次予選!#REF!</f>
        <v>#REF!</v>
      </c>
      <c r="I8" s="85">
        <v>0</v>
      </c>
      <c r="J8" s="86">
        <v>2</v>
      </c>
      <c r="K8" s="86">
        <v>1</v>
      </c>
      <c r="L8" s="86">
        <v>4</v>
      </c>
      <c r="M8" s="86">
        <v>54</v>
      </c>
      <c r="N8" s="87">
        <v>68</v>
      </c>
      <c r="O8" s="72" t="e">
        <f t="shared" si="0"/>
        <v>#REF!</v>
      </c>
      <c r="P8" s="73" t="e">
        <f t="shared" si="1"/>
        <v>#REF!</v>
      </c>
      <c r="Q8" s="135" t="e">
        <f t="shared" si="2"/>
        <v>#REF!</v>
      </c>
      <c r="R8" s="135" t="e">
        <f t="shared" si="3"/>
        <v>#REF!</v>
      </c>
      <c r="S8" s="132">
        <v>9</v>
      </c>
      <c r="T8" s="54"/>
      <c r="U8" s="56"/>
      <c r="V8" s="56"/>
    </row>
    <row r="9" spans="1:22" ht="30" customHeight="1">
      <c r="A9" s="54"/>
      <c r="B9" s="68" t="s">
        <v>14</v>
      </c>
      <c r="C9" s="72" t="e">
        <f>フリー1次予選!#REF!</f>
        <v>#REF!</v>
      </c>
      <c r="D9" s="73" t="e">
        <f>フリー1次予選!#REF!</f>
        <v>#REF!</v>
      </c>
      <c r="E9" s="73" t="e">
        <f>フリー1次予選!#REF!</f>
        <v>#REF!</v>
      </c>
      <c r="F9" s="73" t="e">
        <f>フリー1次予選!#REF!</f>
        <v>#REF!</v>
      </c>
      <c r="G9" s="73" t="e">
        <f>フリー1次予選!#REF!</f>
        <v>#REF!</v>
      </c>
      <c r="H9" s="74" t="e">
        <f>フリー1次予選!#REF!</f>
        <v>#REF!</v>
      </c>
      <c r="I9" s="85">
        <v>2</v>
      </c>
      <c r="J9" s="86">
        <v>0</v>
      </c>
      <c r="K9" s="86">
        <v>4</v>
      </c>
      <c r="L9" s="86">
        <v>0</v>
      </c>
      <c r="M9" s="86">
        <v>60</v>
      </c>
      <c r="N9" s="87">
        <v>39</v>
      </c>
      <c r="O9" s="72" t="e">
        <f t="shared" si="0"/>
        <v>#REF!</v>
      </c>
      <c r="P9" s="73" t="e">
        <f t="shared" si="1"/>
        <v>#REF!</v>
      </c>
      <c r="Q9" s="135" t="e">
        <f t="shared" si="2"/>
        <v>#REF!</v>
      </c>
      <c r="R9" s="135" t="e">
        <f t="shared" si="3"/>
        <v>#REF!</v>
      </c>
      <c r="S9" s="132">
        <v>2</v>
      </c>
      <c r="T9" s="54"/>
      <c r="U9" s="56"/>
      <c r="V9" s="56"/>
    </row>
    <row r="10" spans="1:22" ht="30" customHeight="1">
      <c r="A10" s="54"/>
      <c r="B10" s="68" t="s">
        <v>42</v>
      </c>
      <c r="C10" s="72" t="e">
        <f>フリー1次予選!#REF!</f>
        <v>#REF!</v>
      </c>
      <c r="D10" s="73" t="e">
        <f>フリー1次予選!#REF!</f>
        <v>#REF!</v>
      </c>
      <c r="E10" s="73" t="e">
        <f>フリー1次予選!#REF!</f>
        <v>#REF!</v>
      </c>
      <c r="F10" s="73" t="e">
        <f>フリー1次予選!#REF!</f>
        <v>#REF!</v>
      </c>
      <c r="G10" s="73" t="e">
        <f>フリー1次予選!#REF!</f>
        <v>#REF!</v>
      </c>
      <c r="H10" s="74" t="e">
        <f>フリー1次予選!#REF!</f>
        <v>#REF!</v>
      </c>
      <c r="I10" s="85">
        <v>0</v>
      </c>
      <c r="J10" s="86">
        <v>2</v>
      </c>
      <c r="K10" s="86" t="e">
        <f>フリー2次予選!#REF!</f>
        <v>#REF!</v>
      </c>
      <c r="L10" s="86" t="e">
        <f>フリー2次予選!#REF!</f>
        <v>#REF!</v>
      </c>
      <c r="M10" s="86" t="e">
        <f>フリー2次予選!#REF!</f>
        <v>#REF!</v>
      </c>
      <c r="N10" s="87" t="e">
        <f>フリー2次予選!#REF!</f>
        <v>#REF!</v>
      </c>
      <c r="O10" s="72" t="e">
        <f t="shared" si="0"/>
        <v>#REF!</v>
      </c>
      <c r="P10" s="73" t="e">
        <f t="shared" si="1"/>
        <v>#REF!</v>
      </c>
      <c r="Q10" s="135" t="e">
        <f t="shared" si="2"/>
        <v>#REF!</v>
      </c>
      <c r="R10" s="135" t="e">
        <f t="shared" si="3"/>
        <v>#REF!</v>
      </c>
      <c r="S10" s="132">
        <v>8</v>
      </c>
      <c r="T10" s="54"/>
      <c r="U10" s="56"/>
      <c r="V10" s="56"/>
    </row>
    <row r="11" spans="1:22" ht="30" customHeight="1">
      <c r="A11" s="54"/>
      <c r="B11" s="68" t="s">
        <v>44</v>
      </c>
      <c r="C11" s="72" t="e">
        <f>フリー1次予選!#REF!</f>
        <v>#REF!</v>
      </c>
      <c r="D11" s="73" t="e">
        <f>フリー1次予選!#REF!</f>
        <v>#REF!</v>
      </c>
      <c r="E11" s="73" t="e">
        <f>フリー1次予選!#REF!</f>
        <v>#REF!</v>
      </c>
      <c r="F11" s="73" t="e">
        <f>フリー1次予選!#REF!</f>
        <v>#REF!</v>
      </c>
      <c r="G11" s="73" t="e">
        <f>フリー1次予選!#REF!</f>
        <v>#REF!</v>
      </c>
      <c r="H11" s="74" t="e">
        <f>フリー1次予選!#REF!</f>
        <v>#REF!</v>
      </c>
      <c r="I11" s="85">
        <v>2</v>
      </c>
      <c r="J11" s="86">
        <v>0</v>
      </c>
      <c r="K11" s="86">
        <v>4</v>
      </c>
      <c r="L11" s="86">
        <v>0</v>
      </c>
      <c r="M11" s="86">
        <v>62</v>
      </c>
      <c r="N11" s="87">
        <v>35</v>
      </c>
      <c r="O11" s="72" t="e">
        <f t="shared" si="0"/>
        <v>#REF!</v>
      </c>
      <c r="P11" s="73" t="e">
        <f t="shared" si="1"/>
        <v>#REF!</v>
      </c>
      <c r="Q11" s="135" t="e">
        <f t="shared" si="2"/>
        <v>#REF!</v>
      </c>
      <c r="R11" s="135" t="e">
        <f t="shared" si="3"/>
        <v>#REF!</v>
      </c>
      <c r="S11" s="132">
        <v>1</v>
      </c>
      <c r="T11" s="54"/>
      <c r="U11" s="56"/>
      <c r="V11" s="56"/>
    </row>
    <row r="12" spans="1:22" ht="30" customHeight="1">
      <c r="A12" s="54"/>
      <c r="B12" s="68" t="s">
        <v>46</v>
      </c>
      <c r="C12" s="72" t="e">
        <f>フリー1次予選!#REF!</f>
        <v>#REF!</v>
      </c>
      <c r="D12" s="73" t="e">
        <f>フリー1次予選!#REF!</f>
        <v>#REF!</v>
      </c>
      <c r="E12" s="73" t="e">
        <f>フリー1次予選!#REF!</f>
        <v>#REF!</v>
      </c>
      <c r="F12" s="73" t="e">
        <f>フリー1次予選!#REF!</f>
        <v>#REF!</v>
      </c>
      <c r="G12" s="73" t="e">
        <f>フリー1次予選!#REF!</f>
        <v>#REF!</v>
      </c>
      <c r="H12" s="74" t="e">
        <f>フリー1次予選!#REF!</f>
        <v>#REF!</v>
      </c>
      <c r="I12" s="85">
        <v>2</v>
      </c>
      <c r="J12" s="86">
        <v>0</v>
      </c>
      <c r="K12" s="86" t="e">
        <f>フリー2次予選!#REF!</f>
        <v>#REF!</v>
      </c>
      <c r="L12" s="86" t="e">
        <f>フリー2次予選!#REF!</f>
        <v>#REF!</v>
      </c>
      <c r="M12" s="86" t="e">
        <f>フリー2次予選!#REF!</f>
        <v>#REF!</v>
      </c>
      <c r="N12" s="87" t="e">
        <f>フリー2次予選!#REF!</f>
        <v>#REF!</v>
      </c>
      <c r="O12" s="72" t="e">
        <f t="shared" si="0"/>
        <v>#REF!</v>
      </c>
      <c r="P12" s="73" t="e">
        <f t="shared" si="1"/>
        <v>#REF!</v>
      </c>
      <c r="Q12" s="135" t="e">
        <f t="shared" si="2"/>
        <v>#REF!</v>
      </c>
      <c r="R12" s="135" t="e">
        <f t="shared" si="3"/>
        <v>#REF!</v>
      </c>
      <c r="S12" s="132">
        <v>4</v>
      </c>
      <c r="T12" s="54"/>
      <c r="U12" s="56"/>
      <c r="V12" s="56"/>
    </row>
    <row r="13" spans="1:22" ht="30" customHeight="1" thickBot="1">
      <c r="A13" s="54"/>
      <c r="B13" s="75" t="s">
        <v>40</v>
      </c>
      <c r="C13" s="76" t="e">
        <f>フリー1次予選!#REF!</f>
        <v>#REF!</v>
      </c>
      <c r="D13" s="77" t="e">
        <f>フリー1次予選!#REF!</f>
        <v>#REF!</v>
      </c>
      <c r="E13" s="77" t="e">
        <f>フリー1次予選!#REF!</f>
        <v>#REF!</v>
      </c>
      <c r="F13" s="77" t="e">
        <f>フリー1次予選!#REF!</f>
        <v>#REF!</v>
      </c>
      <c r="G13" s="77" t="e">
        <f>フリー1次予選!#REF!</f>
        <v>#REF!</v>
      </c>
      <c r="H13" s="78" t="e">
        <f>フリー1次予選!#REF!</f>
        <v>#REF!</v>
      </c>
      <c r="I13" s="88">
        <v>0</v>
      </c>
      <c r="J13" s="89">
        <v>2</v>
      </c>
      <c r="K13" s="89">
        <v>1</v>
      </c>
      <c r="L13" s="89">
        <v>4</v>
      </c>
      <c r="M13" s="89">
        <v>47</v>
      </c>
      <c r="N13" s="90">
        <v>71</v>
      </c>
      <c r="O13" s="76" t="e">
        <f t="shared" si="0"/>
        <v>#REF!</v>
      </c>
      <c r="P13" s="77" t="e">
        <f t="shared" si="1"/>
        <v>#REF!</v>
      </c>
      <c r="Q13" s="136" t="e">
        <f t="shared" si="2"/>
        <v>#REF!</v>
      </c>
      <c r="R13" s="136" t="e">
        <f t="shared" si="3"/>
        <v>#REF!</v>
      </c>
      <c r="S13" s="133">
        <v>6</v>
      </c>
      <c r="T13" s="54"/>
      <c r="U13" s="56"/>
      <c r="V13" s="56"/>
    </row>
    <row r="14" spans="1:22" ht="22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6"/>
      <c r="V14" s="56"/>
    </row>
    <row r="15" spans="1:22" ht="22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6"/>
      <c r="V15" s="56"/>
    </row>
    <row r="16" spans="1:22" ht="22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6"/>
      <c r="V16" s="56"/>
    </row>
    <row r="17" spans="1:22" ht="22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6"/>
      <c r="V17" s="56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4">
    <mergeCell ref="C3:H3"/>
    <mergeCell ref="I3:N3"/>
    <mergeCell ref="B3:B4"/>
    <mergeCell ref="O3:S3"/>
  </mergeCells>
  <printOptions horizontalCentered="1"/>
  <pageMargins left="0.5905511811023623" right="0.5905511811023623" top="0.5905511811023623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AF16"/>
  <sheetViews>
    <sheetView tabSelected="1" zoomScale="70" zoomScaleNormal="70" zoomScaleSheetLayoutView="70" zoomScalePageLayoutView="0" workbookViewId="0" topLeftCell="A1">
      <selection activeCell="W20" sqref="W20"/>
    </sheetView>
  </sheetViews>
  <sheetFormatPr defaultColWidth="9.140625" defaultRowHeight="15"/>
  <cols>
    <col min="1" max="1" width="3.57421875" style="7" customWidth="1"/>
    <col min="2" max="4" width="8.57421875" style="23" customWidth="1"/>
    <col min="5" max="6" width="3.57421875" style="23" customWidth="1"/>
    <col min="7" max="7" width="2.57421875" style="23" customWidth="1"/>
    <col min="8" max="11" width="3.57421875" style="23" customWidth="1"/>
    <col min="12" max="12" width="2.57421875" style="23" customWidth="1"/>
    <col min="13" max="16" width="3.57421875" style="23" customWidth="1"/>
    <col min="17" max="17" width="2.57421875" style="23" customWidth="1"/>
    <col min="18" max="21" width="3.57421875" style="23" customWidth="1"/>
    <col min="22" max="22" width="2.57421875" style="23" customWidth="1"/>
    <col min="23" max="24" width="3.57421875" style="23" customWidth="1"/>
    <col min="25" max="25" width="8.57421875" style="23" customWidth="1"/>
    <col min="26" max="26" width="2.7109375" style="23" customWidth="1"/>
    <col min="27" max="27" width="8.57421875" style="23" customWidth="1"/>
    <col min="28" max="28" width="9.7109375" style="23" customWidth="1"/>
    <col min="29" max="29" width="9.7109375" style="22" customWidth="1"/>
    <col min="30" max="30" width="8.7109375" style="22" customWidth="1"/>
    <col min="31" max="31" width="2.421875" style="22" customWidth="1"/>
    <col min="32" max="32" width="6.00390625" style="22" customWidth="1"/>
    <col min="33" max="33" width="20.57421875" style="7" customWidth="1"/>
    <col min="34" max="16384" width="9.00390625" style="7" customWidth="1"/>
  </cols>
  <sheetData>
    <row r="1" spans="1:32" s="3" customFormat="1" ht="42" customHeight="1">
      <c r="A1" s="206" t="s">
        <v>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"/>
      <c r="AF1" s="2"/>
    </row>
    <row r="2" spans="1:32" ht="54.75" customHeight="1">
      <c r="A2" s="207" t="s">
        <v>30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5"/>
      <c r="AD2" s="6"/>
      <c r="AE2" s="6"/>
      <c r="AF2" s="6"/>
    </row>
    <row r="3" spans="1:32" ht="24.75" customHeight="1" thickBot="1">
      <c r="A3" s="4"/>
      <c r="B3" s="25"/>
      <c r="C3" s="4"/>
      <c r="D3" s="4"/>
      <c r="E3" s="2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6"/>
      <c r="AE3" s="6"/>
      <c r="AF3" s="6"/>
    </row>
    <row r="4" spans="1:32" s="21" customFormat="1" ht="24.75" customHeight="1" thickBot="1">
      <c r="A4" s="16"/>
      <c r="B4" s="344" t="s">
        <v>0</v>
      </c>
      <c r="C4" s="345"/>
      <c r="D4" s="345"/>
      <c r="E4" s="347" t="s">
        <v>78</v>
      </c>
      <c r="F4" s="348"/>
      <c r="G4" s="348"/>
      <c r="H4" s="348"/>
      <c r="I4" s="348"/>
      <c r="J4" s="348"/>
      <c r="K4" s="348"/>
      <c r="L4" s="348"/>
      <c r="M4" s="348"/>
      <c r="N4" s="349"/>
      <c r="O4" s="350" t="s">
        <v>79</v>
      </c>
      <c r="P4" s="348"/>
      <c r="Q4" s="348"/>
      <c r="R4" s="348"/>
      <c r="S4" s="348"/>
      <c r="T4" s="348"/>
      <c r="U4" s="348"/>
      <c r="V4" s="348"/>
      <c r="W4" s="348"/>
      <c r="X4" s="351"/>
      <c r="Y4" s="345" t="s">
        <v>11</v>
      </c>
      <c r="Z4" s="345"/>
      <c r="AA4" s="346"/>
      <c r="AB4" s="18" t="s">
        <v>12</v>
      </c>
      <c r="AC4" s="17" t="s">
        <v>13</v>
      </c>
      <c r="AD4" s="19" t="s">
        <v>8</v>
      </c>
      <c r="AE4" s="20"/>
      <c r="AF4" s="20"/>
    </row>
    <row r="5" spans="1:32" s="21" customFormat="1" ht="21" customHeight="1">
      <c r="A5" s="16"/>
      <c r="B5" s="352" t="s">
        <v>28</v>
      </c>
      <c r="C5" s="353"/>
      <c r="D5" s="353"/>
      <c r="E5" s="362" t="s">
        <v>80</v>
      </c>
      <c r="F5" s="363"/>
      <c r="G5" s="363"/>
      <c r="H5" s="363"/>
      <c r="I5" s="363"/>
      <c r="J5" s="363"/>
      <c r="K5" s="363"/>
      <c r="L5" s="363"/>
      <c r="M5" s="363"/>
      <c r="N5" s="364"/>
      <c r="O5" s="42"/>
      <c r="P5" s="44"/>
      <c r="Q5" s="44" t="s">
        <v>73</v>
      </c>
      <c r="R5" s="44"/>
      <c r="S5" s="46"/>
      <c r="T5" s="42"/>
      <c r="U5" s="44"/>
      <c r="V5" s="44" t="s">
        <v>73</v>
      </c>
      <c r="W5" s="44"/>
      <c r="X5" s="139"/>
      <c r="Y5" s="356">
        <v>0</v>
      </c>
      <c r="Z5" s="356" t="s">
        <v>9</v>
      </c>
      <c r="AA5" s="358">
        <v>2</v>
      </c>
      <c r="AB5" s="360">
        <v>0</v>
      </c>
      <c r="AC5" s="379">
        <v>0.6333333333333333</v>
      </c>
      <c r="AD5" s="381">
        <v>2</v>
      </c>
      <c r="AE5" s="20"/>
      <c r="AF5" s="20"/>
    </row>
    <row r="6" spans="1:32" s="21" customFormat="1" ht="15" customHeight="1">
      <c r="A6" s="16"/>
      <c r="B6" s="352"/>
      <c r="C6" s="353"/>
      <c r="D6" s="353"/>
      <c r="E6" s="365"/>
      <c r="F6" s="366"/>
      <c r="G6" s="366"/>
      <c r="H6" s="366"/>
      <c r="I6" s="366"/>
      <c r="J6" s="366"/>
      <c r="K6" s="366"/>
      <c r="L6" s="366"/>
      <c r="M6" s="366"/>
      <c r="N6" s="367"/>
      <c r="O6" s="42"/>
      <c r="P6" s="43">
        <v>11</v>
      </c>
      <c r="Q6" s="44" t="s">
        <v>10</v>
      </c>
      <c r="R6" s="45">
        <v>15</v>
      </c>
      <c r="S6" s="46"/>
      <c r="T6" s="42"/>
      <c r="U6" s="43">
        <v>13</v>
      </c>
      <c r="V6" s="44" t="s">
        <v>10</v>
      </c>
      <c r="W6" s="45">
        <v>15</v>
      </c>
      <c r="X6" s="139"/>
      <c r="Y6" s="356"/>
      <c r="Z6" s="356"/>
      <c r="AA6" s="358"/>
      <c r="AB6" s="360"/>
      <c r="AC6" s="379"/>
      <c r="AD6" s="381"/>
      <c r="AE6" s="20"/>
      <c r="AF6" s="20"/>
    </row>
    <row r="7" spans="1:32" s="21" customFormat="1" ht="15" customHeight="1">
      <c r="A7" s="16"/>
      <c r="B7" s="352"/>
      <c r="C7" s="353"/>
      <c r="D7" s="353"/>
      <c r="E7" s="365"/>
      <c r="F7" s="366"/>
      <c r="G7" s="366"/>
      <c r="H7" s="366"/>
      <c r="I7" s="366"/>
      <c r="J7" s="366"/>
      <c r="K7" s="366"/>
      <c r="L7" s="366"/>
      <c r="M7" s="366"/>
      <c r="N7" s="367"/>
      <c r="O7" s="42">
        <v>0</v>
      </c>
      <c r="P7" s="43">
        <v>5</v>
      </c>
      <c r="Q7" s="44" t="s">
        <v>10</v>
      </c>
      <c r="R7" s="45">
        <v>15</v>
      </c>
      <c r="S7" s="46">
        <v>2</v>
      </c>
      <c r="T7" s="42">
        <v>0</v>
      </c>
      <c r="U7" s="43">
        <v>9</v>
      </c>
      <c r="V7" s="44" t="s">
        <v>10</v>
      </c>
      <c r="W7" s="45">
        <v>15</v>
      </c>
      <c r="X7" s="139">
        <v>2</v>
      </c>
      <c r="Y7" s="356"/>
      <c r="Z7" s="356"/>
      <c r="AA7" s="358"/>
      <c r="AB7" s="360"/>
      <c r="AC7" s="379"/>
      <c r="AD7" s="381"/>
      <c r="AE7" s="20"/>
      <c r="AF7" s="20"/>
    </row>
    <row r="8" spans="1:32" s="21" customFormat="1" ht="15" customHeight="1">
      <c r="A8" s="16"/>
      <c r="B8" s="352"/>
      <c r="C8" s="353"/>
      <c r="D8" s="353"/>
      <c r="E8" s="365"/>
      <c r="F8" s="366"/>
      <c r="G8" s="366"/>
      <c r="H8" s="366"/>
      <c r="I8" s="366"/>
      <c r="J8" s="366"/>
      <c r="K8" s="366"/>
      <c r="L8" s="366"/>
      <c r="M8" s="366"/>
      <c r="N8" s="367"/>
      <c r="O8" s="42"/>
      <c r="P8" s="43"/>
      <c r="Q8" s="44"/>
      <c r="R8" s="45"/>
      <c r="S8" s="46"/>
      <c r="T8" s="42"/>
      <c r="U8" s="43"/>
      <c r="V8" s="44"/>
      <c r="W8" s="45"/>
      <c r="X8" s="139"/>
      <c r="Y8" s="356"/>
      <c r="Z8" s="356"/>
      <c r="AA8" s="358"/>
      <c r="AB8" s="360"/>
      <c r="AC8" s="379"/>
      <c r="AD8" s="381"/>
      <c r="AE8" s="20"/>
      <c r="AF8" s="20"/>
    </row>
    <row r="9" spans="1:32" s="21" customFormat="1" ht="15" customHeight="1">
      <c r="A9" s="16"/>
      <c r="B9" s="354"/>
      <c r="C9" s="355"/>
      <c r="D9" s="355"/>
      <c r="E9" s="368"/>
      <c r="F9" s="369"/>
      <c r="G9" s="369"/>
      <c r="H9" s="369"/>
      <c r="I9" s="369"/>
      <c r="J9" s="369"/>
      <c r="K9" s="369"/>
      <c r="L9" s="369"/>
      <c r="M9" s="369"/>
      <c r="N9" s="370"/>
      <c r="O9" s="140"/>
      <c r="P9" s="141"/>
      <c r="Q9" s="141"/>
      <c r="R9" s="141"/>
      <c r="S9" s="142"/>
      <c r="T9" s="140"/>
      <c r="U9" s="141"/>
      <c r="V9" s="141"/>
      <c r="W9" s="141"/>
      <c r="X9" s="143"/>
      <c r="Y9" s="357"/>
      <c r="Z9" s="357"/>
      <c r="AA9" s="359"/>
      <c r="AB9" s="361"/>
      <c r="AC9" s="380"/>
      <c r="AD9" s="382"/>
      <c r="AE9" s="20"/>
      <c r="AF9" s="20"/>
    </row>
    <row r="10" spans="1:32" s="21" customFormat="1" ht="21" customHeight="1">
      <c r="A10" s="16"/>
      <c r="B10" s="383" t="s">
        <v>29</v>
      </c>
      <c r="C10" s="384"/>
      <c r="D10" s="384"/>
      <c r="E10" s="32"/>
      <c r="F10" s="33"/>
      <c r="G10" s="33" t="s">
        <v>74</v>
      </c>
      <c r="H10" s="33"/>
      <c r="I10" s="34"/>
      <c r="J10" s="35"/>
      <c r="K10" s="36"/>
      <c r="L10" s="36" t="s">
        <v>74</v>
      </c>
      <c r="M10" s="36"/>
      <c r="N10" s="37"/>
      <c r="O10" s="371"/>
      <c r="P10" s="372"/>
      <c r="Q10" s="372"/>
      <c r="R10" s="372"/>
      <c r="S10" s="372"/>
      <c r="T10" s="372"/>
      <c r="U10" s="372"/>
      <c r="V10" s="372"/>
      <c r="W10" s="372"/>
      <c r="X10" s="373"/>
      <c r="Y10" s="387">
        <v>2</v>
      </c>
      <c r="Z10" s="387" t="s">
        <v>9</v>
      </c>
      <c r="AA10" s="389">
        <v>0</v>
      </c>
      <c r="AB10" s="391" t="s">
        <v>75</v>
      </c>
      <c r="AC10" s="393">
        <v>1.5789473684210527</v>
      </c>
      <c r="AD10" s="395">
        <v>1</v>
      </c>
      <c r="AE10" s="20"/>
      <c r="AF10" s="20"/>
    </row>
    <row r="11" spans="1:32" s="21" customFormat="1" ht="15" customHeight="1">
      <c r="A11" s="16"/>
      <c r="B11" s="352"/>
      <c r="C11" s="353"/>
      <c r="D11" s="353"/>
      <c r="E11" s="38"/>
      <c r="F11" s="39">
        <v>15</v>
      </c>
      <c r="G11" s="40" t="s">
        <v>10</v>
      </c>
      <c r="H11" s="41">
        <v>11</v>
      </c>
      <c r="I11" s="41"/>
      <c r="J11" s="42"/>
      <c r="K11" s="43">
        <v>15</v>
      </c>
      <c r="L11" s="44" t="s">
        <v>10</v>
      </c>
      <c r="M11" s="45">
        <v>13</v>
      </c>
      <c r="N11" s="46"/>
      <c r="O11" s="374"/>
      <c r="P11" s="366"/>
      <c r="Q11" s="366"/>
      <c r="R11" s="366"/>
      <c r="S11" s="366"/>
      <c r="T11" s="366"/>
      <c r="U11" s="366"/>
      <c r="V11" s="366"/>
      <c r="W11" s="366"/>
      <c r="X11" s="375"/>
      <c r="Y11" s="356"/>
      <c r="Z11" s="356"/>
      <c r="AA11" s="358"/>
      <c r="AB11" s="360"/>
      <c r="AC11" s="379"/>
      <c r="AD11" s="381"/>
      <c r="AE11" s="20"/>
      <c r="AF11" s="20"/>
    </row>
    <row r="12" spans="1:32" s="21" customFormat="1" ht="15" customHeight="1">
      <c r="A12" s="16"/>
      <c r="B12" s="352"/>
      <c r="C12" s="353"/>
      <c r="D12" s="353"/>
      <c r="E12" s="38">
        <v>2</v>
      </c>
      <c r="F12" s="39">
        <v>15</v>
      </c>
      <c r="G12" s="40" t="s">
        <v>10</v>
      </c>
      <c r="H12" s="41">
        <v>5</v>
      </c>
      <c r="I12" s="41">
        <v>0</v>
      </c>
      <c r="J12" s="42">
        <v>2</v>
      </c>
      <c r="K12" s="43">
        <v>15</v>
      </c>
      <c r="L12" s="44" t="s">
        <v>10</v>
      </c>
      <c r="M12" s="45">
        <v>9</v>
      </c>
      <c r="N12" s="46">
        <v>0</v>
      </c>
      <c r="O12" s="374"/>
      <c r="P12" s="366"/>
      <c r="Q12" s="366"/>
      <c r="R12" s="366"/>
      <c r="S12" s="366"/>
      <c r="T12" s="366"/>
      <c r="U12" s="366"/>
      <c r="V12" s="366"/>
      <c r="W12" s="366"/>
      <c r="X12" s="375"/>
      <c r="Y12" s="356"/>
      <c r="Z12" s="356"/>
      <c r="AA12" s="358"/>
      <c r="AB12" s="360"/>
      <c r="AC12" s="379"/>
      <c r="AD12" s="381"/>
      <c r="AE12" s="20"/>
      <c r="AF12" s="20"/>
    </row>
    <row r="13" spans="1:32" s="21" customFormat="1" ht="15" customHeight="1">
      <c r="A13" s="16"/>
      <c r="B13" s="352"/>
      <c r="C13" s="353"/>
      <c r="D13" s="353"/>
      <c r="E13" s="38"/>
      <c r="F13" s="39"/>
      <c r="G13" s="40"/>
      <c r="H13" s="41"/>
      <c r="I13" s="41"/>
      <c r="J13" s="42"/>
      <c r="K13" s="43"/>
      <c r="L13" s="44"/>
      <c r="M13" s="45"/>
      <c r="N13" s="46"/>
      <c r="O13" s="374"/>
      <c r="P13" s="366"/>
      <c r="Q13" s="366"/>
      <c r="R13" s="366"/>
      <c r="S13" s="366"/>
      <c r="T13" s="366"/>
      <c r="U13" s="366"/>
      <c r="V13" s="366"/>
      <c r="W13" s="366"/>
      <c r="X13" s="375"/>
      <c r="Y13" s="356"/>
      <c r="Z13" s="356"/>
      <c r="AA13" s="358"/>
      <c r="AB13" s="360"/>
      <c r="AC13" s="379"/>
      <c r="AD13" s="381"/>
      <c r="AE13" s="20"/>
      <c r="AF13" s="20"/>
    </row>
    <row r="14" spans="1:32" s="21" customFormat="1" ht="15" customHeight="1" thickBot="1">
      <c r="A14" s="16"/>
      <c r="B14" s="385"/>
      <c r="C14" s="386"/>
      <c r="D14" s="386"/>
      <c r="E14" s="47"/>
      <c r="F14" s="48"/>
      <c r="G14" s="48"/>
      <c r="H14" s="48"/>
      <c r="I14" s="49"/>
      <c r="J14" s="50"/>
      <c r="K14" s="51"/>
      <c r="L14" s="51"/>
      <c r="M14" s="51"/>
      <c r="N14" s="52"/>
      <c r="O14" s="376"/>
      <c r="P14" s="377"/>
      <c r="Q14" s="377"/>
      <c r="R14" s="377"/>
      <c r="S14" s="377"/>
      <c r="T14" s="377"/>
      <c r="U14" s="377"/>
      <c r="V14" s="377"/>
      <c r="W14" s="377"/>
      <c r="X14" s="378"/>
      <c r="Y14" s="388"/>
      <c r="Z14" s="388"/>
      <c r="AA14" s="390"/>
      <c r="AB14" s="392"/>
      <c r="AC14" s="394"/>
      <c r="AD14" s="396"/>
      <c r="AE14" s="20"/>
      <c r="AF14" s="20"/>
    </row>
    <row r="15" spans="1:28" ht="24.75" customHeight="1">
      <c r="A15" s="6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24.75" customHeight="1">
      <c r="A16" s="6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</sheetData>
  <sheetProtection/>
  <mergeCells count="22">
    <mergeCell ref="O10:X14"/>
    <mergeCell ref="AC5:AC9"/>
    <mergeCell ref="AD5:AD9"/>
    <mergeCell ref="B10:D14"/>
    <mergeCell ref="Y10:Y14"/>
    <mergeCell ref="Z10:Z14"/>
    <mergeCell ref="AA10:AA14"/>
    <mergeCell ref="AB10:AB14"/>
    <mergeCell ref="AC10:AC14"/>
    <mergeCell ref="AD10:AD14"/>
    <mergeCell ref="B5:D9"/>
    <mergeCell ref="Y5:Y9"/>
    <mergeCell ref="Z5:Z9"/>
    <mergeCell ref="AA5:AA9"/>
    <mergeCell ref="AB5:AB9"/>
    <mergeCell ref="E5:N9"/>
    <mergeCell ref="A1:AD1"/>
    <mergeCell ref="A2:AB2"/>
    <mergeCell ref="B4:D4"/>
    <mergeCell ref="Y4:AA4"/>
    <mergeCell ref="E4:N4"/>
    <mergeCell ref="O4:X4"/>
  </mergeCells>
  <printOptions horizontalCentered="1"/>
  <pageMargins left="0.5905511811023623" right="0.1968503937007874" top="0.3937007874015748" bottom="0.3937007874015748" header="0.5511811023622047" footer="0.5118110236220472"/>
  <pageSetup horizontalDpi="600" verticalDpi="600" orientation="landscape" paperSize="9" scale="6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佐藤義人</dc:creator>
  <cp:keywords/>
  <dc:description/>
  <cp:lastModifiedBy>野上清</cp:lastModifiedBy>
  <cp:lastPrinted>2017-11-22T12:07:14Z</cp:lastPrinted>
  <dcterms:created xsi:type="dcterms:W3CDTF">2017-02-07T23:24:19Z</dcterms:created>
  <dcterms:modified xsi:type="dcterms:W3CDTF">2017-11-22T12:07:59Z</dcterms:modified>
  <cp:category/>
  <cp:version/>
  <cp:contentType/>
  <cp:contentStatus/>
</cp:coreProperties>
</file>