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firstSheet="3" activeTab="11"/>
  </bookViews>
  <sheets>
    <sheet name="レジメ" sheetId="1" r:id="rId1"/>
    <sheet name="報告１" sheetId="2" r:id="rId2"/>
    <sheet name="報告日本連盟報告" sheetId="3" r:id="rId3"/>
    <sheet name="２９年度事業" sheetId="4" r:id="rId4"/>
    <sheet name="２９年度会計決算" sheetId="5" r:id="rId5"/>
    <sheet name="２９年度出納簿" sheetId="6" r:id="rId6"/>
    <sheet name="３０年度事業計画" sheetId="7" r:id="rId7"/>
    <sheet name="３０年度予算案" sheetId="8" r:id="rId8"/>
    <sheet name="規約" sheetId="9" r:id="rId9"/>
    <sheet name="経理指針" sheetId="10" r:id="rId10"/>
    <sheet name="登録規定" sheetId="11" r:id="rId11"/>
    <sheet name="２９・３０役員案" sheetId="12" r:id="rId12"/>
  </sheets>
  <definedNames/>
  <calcPr fullCalcOnLoad="1"/>
</workbook>
</file>

<file path=xl/sharedStrings.xml><?xml version="1.0" encoding="utf-8"?>
<sst xmlns="http://schemas.openxmlformats.org/spreadsheetml/2006/main" count="1201" uniqueCount="979">
  <si>
    <t>全国</t>
  </si>
  <si>
    <t>県</t>
  </si>
  <si>
    <t>日</t>
  </si>
  <si>
    <t>地区</t>
  </si>
  <si>
    <t>西部地区リーダー講習会</t>
  </si>
  <si>
    <t>大山トレセン</t>
  </si>
  <si>
    <t>東部</t>
  </si>
  <si>
    <t>麒麟獅子カップ</t>
  </si>
  <si>
    <t>鳥取産業体育館</t>
  </si>
  <si>
    <t>全国シルバーフェスティバル</t>
  </si>
  <si>
    <t>中国</t>
  </si>
  <si>
    <t>全国スポレクフェスティバル</t>
  </si>
  <si>
    <t>かにカップソSV大会</t>
  </si>
  <si>
    <t>３～５</t>
  </si>
  <si>
    <t>全国ＳＶフリーフェスティバル</t>
  </si>
  <si>
    <t>月</t>
  </si>
  <si>
    <t>日</t>
  </si>
  <si>
    <t>曜</t>
  </si>
  <si>
    <t>参加チーム無し</t>
  </si>
  <si>
    <t>倉吉体育文化会館</t>
  </si>
  <si>
    <t>会議・大会名</t>
  </si>
  <si>
    <t>会　場・開催地</t>
  </si>
  <si>
    <t>備　　　考</t>
  </si>
  <si>
    <t>地区</t>
  </si>
  <si>
    <t>県登録チーム</t>
  </si>
  <si>
    <t>西部</t>
  </si>
  <si>
    <t>全国</t>
  </si>
  <si>
    <t>東部地区</t>
  </si>
  <si>
    <t>第１条（目的）</t>
  </si>
  <si>
    <r>
      <t>　　県</t>
    </r>
    <r>
      <rPr>
        <sz val="11"/>
        <rFont val="ＭＳ Ｐゴシック"/>
        <family val="3"/>
      </rPr>
      <t>ＳＶ連盟経理事務の明朗化及び簡素化を図る事を目的に経理事務の指針を示し、以下旅費規程・慶弔規</t>
    </r>
  </si>
  <si>
    <t>第２条（登録料・参加料・受講料）</t>
  </si>
  <si>
    <t>　　　　＊年間チーム登録料は、１５人までを２５００円。 ２５人まで３０００円。 ３０人まで３５００円</t>
  </si>
  <si>
    <t>　　　　　３１人以上４０００円とする。（内県ＳＶ連盟２０００円、残りを地区ＳＶ連盟の登録料とする。）</t>
  </si>
  <si>
    <t>　　②大会参加料等の取り扱いについて</t>
  </si>
  <si>
    <r>
      <t>　　　　</t>
    </r>
    <r>
      <rPr>
        <sz val="11"/>
        <rFont val="ＭＳ Ｐゴシック"/>
        <family val="3"/>
      </rPr>
      <t>＊</t>
    </r>
    <r>
      <rPr>
        <u val="single"/>
        <sz val="11"/>
        <rFont val="ＭＳ Ｐゴシック"/>
        <family val="3"/>
      </rPr>
      <t>全国大会・中国地区大会・中四国大会予選の</t>
    </r>
    <r>
      <rPr>
        <sz val="11"/>
        <rFont val="ＭＳ Ｐゴシック"/>
        <family val="3"/>
      </rPr>
      <t>参加料は、１チーム２０００円とする。</t>
    </r>
  </si>
  <si>
    <r>
      <t>　　　　　　参加費の2000円は県</t>
    </r>
    <r>
      <rPr>
        <sz val="11"/>
        <rFont val="ＭＳ Ｐゴシック"/>
        <family val="3"/>
      </rPr>
      <t>ＳＶ連盟（５００円）・開催地区ＳＶ連盟（１５００円）の大会運営経費とする。</t>
    </r>
  </si>
  <si>
    <r>
      <t>　　　　</t>
    </r>
    <r>
      <rPr>
        <sz val="11"/>
        <rFont val="ＭＳ Ｐゴシック"/>
        <family val="3"/>
      </rPr>
      <t>＊</t>
    </r>
    <r>
      <rPr>
        <u val="single"/>
        <sz val="11"/>
        <rFont val="ＭＳ Ｐゴシック"/>
        <family val="3"/>
      </rPr>
      <t>県フェス参加料は1チーム２000円を基本とし、県未登録及びリーダー資格者がいない場合3000円と</t>
    </r>
  </si>
  <si>
    <r>
      <t>　　　　　</t>
    </r>
    <r>
      <rPr>
        <u val="single"/>
        <sz val="11"/>
        <rFont val="ＭＳ Ｐゴシック"/>
        <family val="3"/>
      </rPr>
      <t>する。（29年度の麒麟獅子カップは東部地区連盟主催とするが、30年度からは名前は残し県フェスと</t>
    </r>
  </si>
  <si>
    <r>
      <t>　　　　　</t>
    </r>
    <r>
      <rPr>
        <u val="single"/>
        <sz val="11"/>
        <rFont val="ＭＳ Ｐゴシック"/>
        <family val="3"/>
      </rPr>
      <t>して実施する。中部地区県フェスを夏季・西部地区県フェスを秋季として開催。）</t>
    </r>
  </si>
  <si>
    <r>
      <t>　　　　　　</t>
    </r>
    <r>
      <rPr>
        <u val="single"/>
        <sz val="11"/>
        <rFont val="ＭＳ Ｐゴシック"/>
        <family val="3"/>
      </rPr>
      <t>参加料の内500円を県連盟運営費とし、その他は開催地区連盟の大会運営費とする。</t>
    </r>
  </si>
  <si>
    <r>
      <t>　　　　＊その他、各地区</t>
    </r>
    <r>
      <rPr>
        <sz val="11"/>
        <rFont val="ＭＳ Ｐゴシック"/>
        <family val="3"/>
      </rPr>
      <t>ＳＶ連盟主催大会の参加費については、各地区ＳＶ連盟に実態に応じて参加費を</t>
    </r>
  </si>
  <si>
    <t>　　　　＊その他の大会参加料について</t>
  </si>
  <si>
    <t>　　　　　◎その大会の目的・規模に応じて必要最小限の参加料を設定し大会を運営する。</t>
  </si>
  <si>
    <t>　　③県リーダー講習会の受講料について</t>
  </si>
  <si>
    <t>　　　　　（日本ＶＢ協会公認リーダー有資格者講習は別途規定）</t>
  </si>
  <si>
    <r>
      <t>　　　　＊県</t>
    </r>
    <r>
      <rPr>
        <sz val="11"/>
        <rFont val="ＭＳ Ｐゴシック"/>
        <family val="3"/>
      </rPr>
      <t>ＳＶ連盟リーダーは、２年経過毎の義務研修（クリニック）を受講すること。</t>
    </r>
  </si>
  <si>
    <t>　　　　　◎ワッペン代・・・・・・・・・・・・・・１０００円（新規のみ）</t>
  </si>
  <si>
    <t>　　　　　◎ルールブック代・・・・・・・・・・・・５００円（日本協会へ）</t>
  </si>
  <si>
    <r>
      <t>　　　　　◎地区</t>
    </r>
    <r>
      <rPr>
        <sz val="11"/>
        <rFont val="ＭＳ Ｐゴシック"/>
        <family val="3"/>
      </rPr>
      <t>ＳＶ</t>
    </r>
    <r>
      <rPr>
        <sz val="11"/>
        <rFont val="ＭＳ Ｐゴシック"/>
        <family val="3"/>
      </rPr>
      <t>連盟処理経費（新規・クリニックともに１０００円）</t>
    </r>
  </si>
  <si>
    <t>　　　　＊会場借料・ボール購入費・役員旅費・役員通信連絡費</t>
  </si>
  <si>
    <r>
      <t>　　　　＊残金は地区</t>
    </r>
    <r>
      <rPr>
        <sz val="11"/>
        <rFont val="ＭＳ Ｐゴシック"/>
        <family val="3"/>
      </rPr>
      <t>ＳＶ</t>
    </r>
    <r>
      <rPr>
        <sz val="11"/>
        <rFont val="ＭＳ Ｐゴシック"/>
        <family val="3"/>
      </rPr>
      <t>連盟運営費へ（県</t>
    </r>
    <r>
      <rPr>
        <sz val="11"/>
        <rFont val="ＭＳ Ｐゴシック"/>
        <family val="3"/>
      </rPr>
      <t>ＳＶ</t>
    </r>
    <r>
      <rPr>
        <sz val="11"/>
        <rFont val="ＭＳ Ｐゴシック"/>
        <family val="3"/>
      </rPr>
      <t>連盟へ報告）</t>
    </r>
  </si>
  <si>
    <r>
      <t>　　　　＊</t>
    </r>
    <r>
      <rPr>
        <sz val="11"/>
        <rFont val="ＭＳ Ｐゴシック"/>
        <family val="3"/>
      </rPr>
      <t>県ＳＶ</t>
    </r>
    <r>
      <rPr>
        <sz val="11"/>
        <rFont val="ＭＳ Ｐゴシック"/>
        <family val="3"/>
      </rPr>
      <t>連盟未登録者付加金（１名につき１０００円・・県・地区へ５００円を配分）</t>
    </r>
  </si>
  <si>
    <t>　　　　＊受講期限内に受講されなかった場合、次年度以降の受講は新規扱いとする。</t>
  </si>
  <si>
    <r>
      <t>　県</t>
    </r>
    <r>
      <rPr>
        <sz val="11"/>
        <rFont val="ＭＳ Ｐゴシック"/>
        <family val="3"/>
      </rPr>
      <t>ＳＶ</t>
    </r>
    <r>
      <rPr>
        <sz val="11"/>
        <rFont val="ＭＳ Ｐゴシック"/>
        <family val="3"/>
      </rPr>
      <t>連盟の事業遂行のための旅費等についての支給規定を定める。</t>
    </r>
  </si>
  <si>
    <r>
      <t>　　　　・日本</t>
    </r>
    <r>
      <rPr>
        <sz val="11"/>
        <rFont val="ＭＳ Ｐゴシック"/>
        <family val="3"/>
      </rPr>
      <t>ＳＶ連盟代表者会（東京） ・・・・・・・・・４００００円（毎年）</t>
    </r>
  </si>
  <si>
    <r>
      <t>　　　　・マスターリーダー講習会</t>
    </r>
    <r>
      <rPr>
        <sz val="11"/>
        <rFont val="ＭＳ Ｐゴシック"/>
        <family val="3"/>
      </rPr>
      <t>（東京・大阪）・・・・２００００円（各１名５年に１度：大阪受講を基本とする）</t>
    </r>
  </si>
  <si>
    <t>　　②県内における旅費等の支払い基準（役員専属の場合）</t>
  </si>
  <si>
    <t>　　③県連盟会長の承認した業務に参加する場合において、旅費等支給の対象とする。</t>
  </si>
  <si>
    <t>　　　　・その他の指導者・リーダー講習会・研修会・資格取得・審査の参加につては受益者負担とする。</t>
  </si>
  <si>
    <t>　　　　・県内大会・講習会において１日が対象となる場合、旅費とは別に昼食を現物支給する。</t>
  </si>
  <si>
    <t>　　　　・県内大会・講習会等への参加対象者では無く、終日役員業務に携わる場合、旅費とは別に１０００円の</t>
  </si>
  <si>
    <t>　　④支給対象の業務例</t>
  </si>
  <si>
    <r>
      <t>　　　　・日本</t>
    </r>
    <r>
      <rPr>
        <sz val="11"/>
        <rFont val="ＭＳ Ｐゴシック"/>
        <family val="3"/>
      </rPr>
      <t>ＳＶ</t>
    </r>
    <r>
      <rPr>
        <sz val="11"/>
        <rFont val="ＭＳ Ｐゴシック"/>
        <family val="3"/>
      </rPr>
      <t>連盟代表者会参加旅費補助（毎年３月下旬・日本青年館）</t>
    </r>
  </si>
  <si>
    <t>　　　　・マスターリーダー講習会参加旅費補助（更新は４年に１度補助対象）</t>
  </si>
  <si>
    <r>
      <t>　　　　・中国地区</t>
    </r>
    <r>
      <rPr>
        <sz val="11"/>
        <rFont val="ＭＳ Ｐゴシック"/>
        <family val="3"/>
      </rPr>
      <t>ＳＶ</t>
    </r>
    <r>
      <rPr>
        <sz val="11"/>
        <rFont val="ＭＳ Ｐゴシック"/>
        <family val="3"/>
      </rPr>
      <t>連盟代表者会参加旅費補助（２年に１度連盟改選期・連盟会長所在地）</t>
    </r>
  </si>
  <si>
    <r>
      <t>　　　　・中国地区</t>
    </r>
    <r>
      <rPr>
        <sz val="11"/>
        <rFont val="ＭＳ Ｐゴシック"/>
        <family val="3"/>
      </rPr>
      <t>ＳＶ</t>
    </r>
    <r>
      <rPr>
        <sz val="11"/>
        <rFont val="ＭＳ Ｐゴシック"/>
        <family val="3"/>
      </rPr>
      <t>理事会参加旅費補助（毎年・中国地区大会開催地において理事会）</t>
    </r>
  </si>
  <si>
    <t>　　　　・全国大会・中国大会の開催・運営に関わる役員旅費等</t>
  </si>
  <si>
    <r>
      <t>　　　　・日本</t>
    </r>
    <r>
      <rPr>
        <sz val="11"/>
        <rFont val="ＭＳ Ｐゴシック"/>
        <family val="3"/>
      </rPr>
      <t>ＶＢ</t>
    </r>
    <r>
      <rPr>
        <sz val="11"/>
        <rFont val="ＭＳ Ｐゴシック"/>
        <family val="3"/>
      </rPr>
      <t>協会公認リーダー講習会開催・運営に関わる役員旅費等</t>
    </r>
  </si>
  <si>
    <r>
      <t>　　　　・県</t>
    </r>
    <r>
      <rPr>
        <sz val="11"/>
        <rFont val="ＭＳ Ｐゴシック"/>
        <family val="3"/>
      </rPr>
      <t>ＳＶ</t>
    </r>
    <r>
      <rPr>
        <sz val="11"/>
        <rFont val="ＭＳ Ｐゴシック"/>
        <family val="3"/>
      </rPr>
      <t>連盟役員会・総会及び県</t>
    </r>
    <r>
      <rPr>
        <sz val="11"/>
        <rFont val="ＭＳ Ｐゴシック"/>
        <family val="3"/>
      </rPr>
      <t>ＳＶ</t>
    </r>
    <r>
      <rPr>
        <sz val="11"/>
        <rFont val="ＭＳ Ｐゴシック"/>
        <family val="3"/>
      </rPr>
      <t>連盟各委員会の会議参加に関わる役員旅費</t>
    </r>
  </si>
  <si>
    <r>
      <t>　　　　・県</t>
    </r>
    <r>
      <rPr>
        <sz val="11"/>
        <rFont val="ＭＳ Ｐゴシック"/>
        <family val="3"/>
      </rPr>
      <t>ＳＶ</t>
    </r>
    <r>
      <rPr>
        <sz val="11"/>
        <rFont val="ＭＳ Ｐゴシック"/>
        <family val="3"/>
      </rPr>
      <t>連盟主催大会・講習会の開催・運営に関わる役員旅費等</t>
    </r>
  </si>
  <si>
    <t>　　　　・その他役員総会で必要と認めた業務遂行のための役員旅費等</t>
  </si>
  <si>
    <t>　　⑤但し内容によっては、別途審議の上、補助する場合もある。</t>
  </si>
  <si>
    <t>第４条（全国大会等参加補助）</t>
  </si>
  <si>
    <r>
      <t>　　</t>
    </r>
    <r>
      <rPr>
        <u val="single"/>
        <sz val="11"/>
        <rFont val="ＭＳ Ｐゴシック"/>
        <family val="3"/>
      </rPr>
      <t>ては、</t>
    </r>
    <r>
      <rPr>
        <u val="single"/>
        <sz val="11"/>
        <rFont val="ＭＳ Ｐゴシック"/>
        <family val="3"/>
      </rPr>
      <t>大会参加料の１万円を県連盟から代表チーム補助する。</t>
    </r>
  </si>
  <si>
    <r>
      <t>　　　</t>
    </r>
    <r>
      <rPr>
        <sz val="11"/>
        <rFont val="ＭＳ Ｐゴシック"/>
        <family val="3"/>
      </rPr>
      <t>ねんりんピックについては、県からの補助に代える。</t>
    </r>
  </si>
  <si>
    <t>第５条（慶弔規程）</t>
  </si>
  <si>
    <r>
      <t>　　　この規程は、県</t>
    </r>
    <r>
      <rPr>
        <sz val="11"/>
        <rFont val="ＭＳ Ｐゴシック"/>
        <family val="3"/>
      </rPr>
      <t>ＳＶ連盟役員及び日本・県ＶＢ協会、日本・中国地区ＳＶ連盟との連携を図ることを目的とし</t>
    </r>
  </si>
  <si>
    <t>　　①標記目的を達成するために、細則をさだめる。</t>
  </si>
  <si>
    <r>
      <t>　　②県</t>
    </r>
    <r>
      <rPr>
        <sz val="11"/>
        <rFont val="ＭＳ Ｐゴシック"/>
        <family val="3"/>
      </rPr>
      <t>ＳＶ</t>
    </r>
    <r>
      <rPr>
        <sz val="11"/>
        <rFont val="ＭＳ Ｐゴシック"/>
        <family val="3"/>
      </rPr>
      <t>連盟慶弔費をこれに当てる。</t>
    </r>
  </si>
  <si>
    <t>　細則</t>
  </si>
  <si>
    <r>
      <t>　　　＊県</t>
    </r>
    <r>
      <rPr>
        <sz val="11"/>
        <rFont val="ＭＳ Ｐゴシック"/>
        <family val="3"/>
      </rPr>
      <t>ＳＶ連盟役員本人の死亡の場合・・・・・・・１００００円の香典及び花輪</t>
    </r>
  </si>
  <si>
    <t>　　　　議により対応する。</t>
  </si>
  <si>
    <t>　　平成２０年４月１日一部改正　　　　　　　　　　　　　　平成２１年５月　 　一部改正　</t>
  </si>
  <si>
    <t>　　平成２７年４月　　 一部改正</t>
  </si>
  <si>
    <t>　　平成２９年４月　　 一部改正　　　（下線部表現の簡素化を行った）</t>
  </si>
  <si>
    <t>　程・その他の規程を設定する。</t>
  </si>
  <si>
    <t>　　登録料及び参加料の取り扱いについては下記の通りとする。</t>
  </si>
  <si>
    <t>　　①県登録料の取り扱いについて</t>
  </si>
  <si>
    <r>
      <t>　　　　＊全国大会県予選以降に、県</t>
    </r>
    <r>
      <rPr>
        <sz val="11"/>
        <rFont val="ＭＳ Ｐゴシック"/>
        <family val="3"/>
      </rPr>
      <t>ＳＶ連盟の事業に参加するための後期チーム登録料は、２０００円を県ＳＶ</t>
    </r>
  </si>
  <si>
    <r>
      <t>　　　　　</t>
    </r>
    <r>
      <rPr>
        <sz val="11"/>
        <rFont val="ＭＳ Ｐゴシック"/>
        <family val="3"/>
      </rPr>
      <t>連盟に納入する。</t>
    </r>
  </si>
  <si>
    <r>
      <t>　　　　＊県</t>
    </r>
    <r>
      <rPr>
        <sz val="11"/>
        <rFont val="ＭＳ Ｐゴシック"/>
        <family val="3"/>
      </rPr>
      <t>ＳＶ連盟登録料は、登録事務費・県ＳＶ連盟の組織維持・事業推進の経費として使用する。</t>
    </r>
  </si>
  <si>
    <r>
      <t>　　　　＊県民スポレク祭については、県</t>
    </r>
    <r>
      <rPr>
        <sz val="11"/>
        <rFont val="ＭＳ Ｐゴシック"/>
        <family val="3"/>
      </rPr>
      <t>ＳＶ連盟の競技普及事業として県体協からの補助金及び県ＳＶ連盟の</t>
    </r>
  </si>
  <si>
    <r>
      <t>　　　　　</t>
    </r>
    <r>
      <rPr>
        <sz val="11"/>
        <rFont val="ＭＳ Ｐゴシック"/>
        <family val="3"/>
      </rPr>
      <t>事業費で運営し、大会参加料は徴収しない。</t>
    </r>
  </si>
  <si>
    <r>
      <t>　　　　　設定し、各地区</t>
    </r>
    <r>
      <rPr>
        <sz val="11"/>
        <rFont val="ＭＳ Ｐゴシック"/>
        <family val="3"/>
      </rPr>
      <t>ＳＶ連盟の責任において管理・運営する。</t>
    </r>
  </si>
  <si>
    <r>
      <t>　　　　</t>
    </r>
    <r>
      <rPr>
        <sz val="11"/>
        <rFont val="ＭＳ Ｐゴシック"/>
        <family val="3"/>
      </rPr>
      <t>＊県ＳＶ連盟・地区ＳＶ連盟が所有している備品・大会運営用具については、互いに協力し合い、運営経</t>
    </r>
  </si>
  <si>
    <t>　　　　　費の削減を図るよう努めること。</t>
  </si>
  <si>
    <r>
      <t>　　　　　◎目的に応じ役員会の承認を得て、県</t>
    </r>
    <r>
      <rPr>
        <sz val="11"/>
        <rFont val="ＭＳ Ｐゴシック"/>
        <family val="3"/>
      </rPr>
      <t>ＳＶ連盟補助金を運営費の一部とすることもできる。</t>
    </r>
  </si>
  <si>
    <t>　　　　　　</t>
  </si>
  <si>
    <r>
      <t>　　　　＊県リーダー新規受講料は</t>
    </r>
    <r>
      <rPr>
        <sz val="11"/>
        <rFont val="ＭＳ Ｐゴシック"/>
        <family val="3"/>
      </rPr>
      <t>２５００円、クリニック（更新）受講料は１５００円とする。</t>
    </r>
  </si>
  <si>
    <r>
      <t>　　　　＊受講料の内訳（新規</t>
    </r>
    <r>
      <rPr>
        <sz val="11"/>
        <rFont val="ＭＳ Ｐゴシック"/>
        <family val="3"/>
      </rPr>
      <t>２５００円・クリニック１５００円）</t>
    </r>
  </si>
  <si>
    <r>
      <t>　　</t>
    </r>
    <r>
      <rPr>
        <sz val="11"/>
        <rFont val="ＭＳ Ｐゴシック"/>
        <family val="3"/>
      </rPr>
      <t>④日本ＶＢ協会公認リーダー講習会・有資格者研修会の経理については別途規定し、全額を県ＳＶ連盟で</t>
    </r>
  </si>
  <si>
    <t>　　　　管理運営する。　</t>
  </si>
  <si>
    <t>　　①県外会合等参加旅費補助　　　　　　　　　　　　　　　　　　　　　　　　　　　　　　　　　　　　　　　　　　　　　　　</t>
  </si>
  <si>
    <r>
      <t>　　　　・中国地区</t>
    </r>
    <r>
      <rPr>
        <sz val="11"/>
        <rFont val="ＭＳ Ｐゴシック"/>
        <family val="3"/>
      </rPr>
      <t>ＳＶ理事会（地区大会開催地）・・１５０００円（上限・実費）</t>
    </r>
  </si>
  <si>
    <r>
      <t>　　　　・東部・中部・西部の各地区内旅費・・・・・・・・・５００円</t>
    </r>
    <r>
      <rPr>
        <b/>
        <sz val="11"/>
        <color indexed="57"/>
        <rFont val="ＭＳ Ｐゴシック"/>
        <family val="3"/>
      </rPr>
      <t>　</t>
    </r>
  </si>
  <si>
    <t>　　　　・中部から西部・東部、東部・西部から中部への旅費・１０００円　</t>
  </si>
  <si>
    <t>　　　　・東部から西部、西部から東部への旅費・・・・・・・１５００円　</t>
  </si>
  <si>
    <t>　　　　　業務委託料を支払う。</t>
  </si>
  <si>
    <r>
      <t>　　　</t>
    </r>
    <r>
      <rPr>
        <sz val="11"/>
        <rFont val="ＭＳ Ｐゴシック"/>
        <family val="3"/>
      </rPr>
      <t>県ＳＶ連盟主催の県ソフトバレーボールフェスティバル等により、選考された</t>
    </r>
    <r>
      <rPr>
        <u val="single"/>
        <sz val="11"/>
        <rFont val="ＭＳ Ｐゴシック"/>
        <family val="3"/>
      </rPr>
      <t>全国大会参加チームにおい</t>
    </r>
  </si>
  <si>
    <r>
      <t>　　　＊日本</t>
    </r>
    <r>
      <rPr>
        <sz val="11"/>
        <rFont val="ＭＳ Ｐゴシック"/>
        <family val="3"/>
      </rPr>
      <t>ＶＢ協会・ＳＶ連盟、中国地区ＳＶ連盟、県ＶＢ協会その他については、会長・副会長・理事長の協</t>
    </r>
  </si>
  <si>
    <t>　　　　その他の規程その他経理に関する事項については役員総会おいて、別途協議し設定する。</t>
  </si>
  <si>
    <r>
      <t>　　</t>
    </r>
    <r>
      <rPr>
        <sz val="11"/>
        <rFont val="ＭＳ Ｐゴシック"/>
        <family val="3"/>
      </rPr>
      <t>平成２２年５月　 　一部改正　　　　　　　　　　　　　　平成２５年４月　 　一部改正</t>
    </r>
  </si>
  <si>
    <r>
      <t>１ ．名　称</t>
    </r>
    <r>
      <rPr>
        <sz val="12"/>
        <rFont val="ＭＳ Ｐゴシック"/>
        <family val="3"/>
      </rPr>
      <t>　</t>
    </r>
  </si>
  <si>
    <t>　　　　本団体の名称は「鳥取県ソフトバレーボール連盟」（以下、県ＳＶ連盟）と称する。</t>
  </si>
  <si>
    <t>２ ．目　的</t>
  </si>
  <si>
    <t>　　　　県ＳＶ連盟は、県内におけるソフトバレーボールの普及・競技力の向上・大会運営</t>
  </si>
  <si>
    <t>　　　の円滑化及び、日本バレーボール協会（以下、日本ＶＢ協会）・日本ソフトバレーボー</t>
  </si>
  <si>
    <t>　　　ル連盟（以下、日本ＳＶ連盟）・中国地区ソフトバレーボール連盟（以下、中国ＳＶ連</t>
  </si>
  <si>
    <t>　　　盟） 等との連携を図ることを目的として、必要な事業を行うものとする。</t>
  </si>
  <si>
    <t>３ ．組　織</t>
  </si>
  <si>
    <t>　　　　県ＳＶ連盟は、鳥取県バレーボール協会（以下、県ＶＢ 協会）に所属し、県ＳＶ連盟</t>
  </si>
  <si>
    <t>　　　登録規程により登録された県内各地区ＳＶ連盟の代表者（以下、代表者会）をもって</t>
  </si>
  <si>
    <t>　　　連盟の運営にあたる。事務局は県ＳＶ連盟理事長がこれに当たる。</t>
  </si>
  <si>
    <t>　（１）役員</t>
  </si>
  <si>
    <t>　　①会長：会を代表総括し、役員総会の議事進行を行う。</t>
  </si>
  <si>
    <t>　　②副会長：会長を補佐し、各地区ＳＶ連盟を総括する。</t>
  </si>
  <si>
    <t>　　③理事長：役員会の運営を総括すると共に、日本ＳＶ連盟・中国地区ＳＶ連盟・県ＶＢ</t>
  </si>
  <si>
    <t>　　　 協会との連携を図り、マスターリーダー等の育成並びに県ＳＶ連盟の充実を図る。</t>
  </si>
  <si>
    <t>　　④副理事長：各地区ＳＶ連盟の充実を図り、県ＳＶ連盟との連絡・調整並びに県ＳＶ連</t>
  </si>
  <si>
    <t>　　　 盟リーダーの育成を図る。</t>
  </si>
  <si>
    <t>　　⑤委員長：県ＳＶ連盟の事業を円滑に執行すために委員会を組織し、事業を推進する。</t>
  </si>
  <si>
    <t>　　⑥会計委員：県ＳＶ連盟の会計を担当する。</t>
  </si>
  <si>
    <r>
      <t>　</t>
    </r>
    <r>
      <rPr>
        <sz val="12"/>
        <rFont val="ＭＳ Ｐゴシック"/>
        <family val="3"/>
      </rPr>
      <t>（２）専門委員会・マスターリーダー・会計監査・顧問</t>
    </r>
  </si>
  <si>
    <t>　　　　県ＳＶ連盟の目的を達成するための事業をより円滑に推進・執行し、会計を適正に</t>
  </si>
  <si>
    <t>　　　監査するために、以下の専門委員並びにマスターリーダー・会計監査・顧問を任命する。</t>
  </si>
  <si>
    <t>　　①専門委員会</t>
  </si>
  <si>
    <t>　　　◎総務委員：日本ＶＢ協会（ＭＲＳ）・県ＶＢ協会・県ＳＶ連盟事務。</t>
  </si>
  <si>
    <t>　　　　　　　　　　　 県ＳＶ連盟主催・主管の各種大会・講習会、会議等の各会場借用・参加</t>
  </si>
  <si>
    <t>　　　　　　　　　　　 者取りまとめ受付・開閉会式に関する事項。</t>
  </si>
  <si>
    <t>　　　　　　　　　　 ・県ＳＶ連盟の経理事務に関する事項については、県ＳＶ連盟選任の会計</t>
  </si>
  <si>
    <t>　　　　　　　　　　　 役員を置く。　</t>
  </si>
  <si>
    <t>　　　◎競技委員：県ＳＶ連盟が主催・主管する大会における競技規則・大会規則の調整、</t>
  </si>
  <si>
    <t>　　　　　　　　　　　 要項・競技の進行等の、試合運営プログラムの競技記録の作成に関す</t>
  </si>
  <si>
    <t>　　　　　　　　　　　 る事項。</t>
  </si>
  <si>
    <t>　　　◎審判委員：日本ＶＢ協会公認ＳＶリーダー・県ＳＶ連盟公認リーダーの育成並びに</t>
  </si>
  <si>
    <t>　　　　　　　 　　　　資格更新研修に関する事項。</t>
  </si>
  <si>
    <r>
      <t>　　　　　　　　　　　県ＳＶ連盟主催・主管大会における競技規則・大会規則の調整</t>
    </r>
    <r>
      <rPr>
        <b/>
        <sz val="12"/>
        <rFont val="ＭＳ Ｐゴシック"/>
        <family val="3"/>
      </rPr>
      <t>・</t>
    </r>
    <r>
      <rPr>
        <sz val="12"/>
        <rFont val="ＭＳ Ｐゴシック"/>
        <family val="3"/>
      </rPr>
      <t>大会の</t>
    </r>
  </si>
  <si>
    <r>
      <t>　　　　　　　　　　</t>
    </r>
    <r>
      <rPr>
        <sz val="12"/>
        <rFont val="ＭＳ Ｐゴシック"/>
        <family val="3"/>
      </rPr>
      <t>会場設営・用具の調整、審判員等の割り当てに関する事項。</t>
    </r>
  </si>
  <si>
    <t>　　　◎広報・指導普及委員：県ＳＶ連盟主催・主管大会及び県・地区ＳＶ連盟の会議の記録</t>
  </si>
  <si>
    <t>　　　　　　　　　　　収集並びに、ＳＶの指導普及に関する事項。</t>
  </si>
  <si>
    <t>　 ②マスターリーダー：日本ＶＢ協会公認リーダー・県ＳＶ連盟公認リーダー育成に関する事項。</t>
  </si>
  <si>
    <t>　 ③会計監査委員：県ＳＶ連盟の会計監査に関する事項。</t>
  </si>
  <si>
    <r>
      <t>　 ④</t>
    </r>
    <r>
      <rPr>
        <sz val="12"/>
        <rFont val="ＭＳ Ｐゴシック"/>
        <family val="3"/>
      </rPr>
      <t>名誉会長・顧問・理事：会長が顧問として委嘱し、大会・懇親会等について意見を聞く</t>
    </r>
  </si>
  <si>
    <t>　　　　ことが出来る。</t>
  </si>
  <si>
    <t>５． 役員・専門委員会等の選任</t>
  </si>
  <si>
    <t>　　①会長：県ＶＢ協会・県ＳＶ連盟登録メンバーから、役員会において選出し、総会で承認する。</t>
  </si>
  <si>
    <t>　　②副会長：各地区ＳＶ連盟会長がこれに当たり、総会で承認する。</t>
  </si>
  <si>
    <t>　　③理事長：県ＳＶ連盟登録メンバーの中から、会長の意向を受け、役員会において選出し、</t>
  </si>
  <si>
    <t>　　　　総会において承認する。</t>
  </si>
  <si>
    <t>　　④副理事長：各地区ＳＶ連盟理事長がこれに当たり、総会で承認する。</t>
  </si>
  <si>
    <r>
      <t>　　⑤</t>
    </r>
    <r>
      <rPr>
        <sz val="12"/>
        <rFont val="ＭＳ Ｐゴシック"/>
        <family val="3"/>
      </rPr>
      <t>役員（理事）</t>
    </r>
    <r>
      <rPr>
        <sz val="12"/>
        <rFont val="ＭＳ Ｐゴシック"/>
        <family val="3"/>
      </rPr>
      <t>：県ＳＶ連盟会長・副会長・理事長・副理事長・各委員長</t>
    </r>
    <r>
      <rPr>
        <sz val="12"/>
        <rFont val="ＭＳ Ｐゴシック"/>
        <family val="3"/>
      </rPr>
      <t>（・マスターリー</t>
    </r>
  </si>
  <si>
    <r>
      <t>　　</t>
    </r>
    <r>
      <rPr>
        <sz val="12"/>
        <rFont val="ＭＳ Ｐゴシック"/>
        <family val="3"/>
      </rPr>
      <t>　ダー代表・委員会担当理事）および会計担当者を役員会で選出し、総会で承認する。</t>
    </r>
  </si>
  <si>
    <t>　　⑥専門委員：県ＳＶ連盟登録メンバーの中から下記により選任する。</t>
  </si>
  <si>
    <t>　　　◎委員長・会計委員：役員会で選出し、総会において承認する。</t>
  </si>
  <si>
    <t>　　　◎副委員長：各地区ＳＶ連盟の各委員長がこれに当たり、総会で承認する。</t>
  </si>
  <si>
    <t>　　　◎各委員：各地区Ｓ Ｖ連盟の副委員長等がこれに当たり、総会で承認する。</t>
  </si>
  <si>
    <t>　　　　以内を役員会で選出し、総会で承認する。</t>
  </si>
  <si>
    <t>　　　◎会計監査：県ＳＶ連盟会計委員選出地区以外の地区から役員会において２名選出し、</t>
  </si>
  <si>
    <t>　　　　総会で承認する。</t>
  </si>
  <si>
    <r>
      <t>　　⑦</t>
    </r>
    <r>
      <rPr>
        <sz val="12"/>
        <rFont val="ＭＳ Ｐゴシック"/>
        <family val="3"/>
      </rPr>
      <t>名誉会長・顧問・（委員会担当）理事：本連盟の会長・副会長・理事長・マスターリーダー</t>
    </r>
  </si>
  <si>
    <t>６． 会計・会計年度び役員の任期</t>
  </si>
  <si>
    <t>　　　　県ＳＶ連盟の運営に当たっては、県登録料の一部及び県ＳＶ連盟主催大会・講習会</t>
  </si>
  <si>
    <t>　　　等の参加費の一部・各種補助金・委託費を持って収入とし、各種規程及び事業計画</t>
  </si>
  <si>
    <t>　　　 ・予算に従い支払うものとする。</t>
  </si>
  <si>
    <t>　　　　会計年度は、４月１日から翌年３月３１日までの１カ年とする。</t>
  </si>
  <si>
    <t>　　　役員の任期は日本ＳＶ連盟・県ＶＢ協会と同じ２カ年の任期とする。但し役員の再任</t>
  </si>
  <si>
    <t>　　　はこれを妨げない。</t>
  </si>
  <si>
    <t>７． 会議の招集・任務・議決</t>
  </si>
  <si>
    <r>
      <t>　　　</t>
    </r>
    <r>
      <rPr>
        <sz val="12"/>
        <rFont val="ＭＳ Ｐゴシック"/>
        <family val="3"/>
      </rPr>
      <t>連盟役員）の全メンバーとし、欠席の場合は委任されたものとみなす。</t>
    </r>
  </si>
  <si>
    <t>　　　　また、会長は、県ＳＶ連盟事業を実施するため、各委員会・地区ＳＶ連盟の連携・確認</t>
  </si>
  <si>
    <t>　　③専門委員会：県ＳＶ連盟の事業を円滑に執行するため、総会において決定された事業</t>
  </si>
  <si>
    <t>　　　 計画・予算を執行するために、各委員会に下記事項を専任する。</t>
  </si>
  <si>
    <t>　　　◎各委員長の招集により、県ＳＶ連盟主催・主管事業等に関する具体的な企画・運営</t>
  </si>
  <si>
    <t>　　　　を行う。</t>
  </si>
  <si>
    <t>　　　　　また、役員総会決定事項に基づき、各地区に割り当てられた事業においては、各</t>
  </si>
  <si>
    <t>　　　　地区会長の招集により、各地区専門委員会において県ＳＶ連盟主催事業の具体的</t>
  </si>
  <si>
    <t>　　　　な企画・運営に当たることが出来る。</t>
  </si>
  <si>
    <t>　　　◎会長の要請により、該当委員会メンバー以外の県ＳＶ連盟登録者が参加する事が</t>
  </si>
  <si>
    <t>　　　　できる。</t>
  </si>
  <si>
    <t>８． その他</t>
  </si>
  <si>
    <t>　　　　県ＳＶ連盟への加入について</t>
  </si>
  <si>
    <t>　　　◎地区ＳＶ連盟：県ＳＶ連盟加入団体として東部・中部・西部地区ＳＶ連盟を置くが、</t>
  </si>
  <si>
    <t>　　　　その他に地区ＳＶ連盟を置く場合は、県ＳＶ連盟役員総会の承認を受け、各役員の</t>
  </si>
  <si>
    <t>　　　　割り当て、大会開催割り当て等の組織としての役割分担を受け持つものとする。</t>
  </si>
  <si>
    <t>　　　◎県ＳＶ連盟加入団体として承認を得ようとする場合、年度末の役員までに地区ＳＶ</t>
  </si>
  <si>
    <t>　　　　連盟規約・役員表を提出し、５月までに該当年度の事業計画書・予算書を提出し、</t>
  </si>
  <si>
    <t>　　　　県ＳＶ連盟の組織承認を得ること。</t>
  </si>
  <si>
    <t>　　　　＊県ＳＶ連盟事業推進に必要な規程・基準等は、総会において別に定めるものとする。</t>
  </si>
  <si>
    <t>　　　　＊本規約は、平成１７年２月１９日に東・中・西部地区連盟代表者により審議・決定さ</t>
  </si>
  <si>
    <t>　　　　　れた。</t>
  </si>
  <si>
    <t>９． 付則</t>
  </si>
  <si>
    <t>　　　　本規約は、平成１７年４月１日を持って施行する。</t>
  </si>
  <si>
    <t>　　　　規約改正平成１８年４月１日（一部改正） 規約改正平成２０年４月１日（一部改正）</t>
  </si>
  <si>
    <t>　　　　規約改正平成２１年５月２２日（広報・指導普及委員会・顧問の新設）</t>
  </si>
  <si>
    <t>　　　　規約修正平成２２年５月９日（県ＳＶ連盟に統一）</t>
  </si>
  <si>
    <t>　　　　規約修正平成２５年４月７日（名誉会長・理事の新設）</t>
  </si>
  <si>
    <t>　　  　規約修正平成２７年４月４日（役員総会・役員会を理事会に改変）</t>
  </si>
  <si>
    <t>日時</t>
  </si>
  <si>
    <t>（監査会１３：００～同会場で実施）</t>
  </si>
  <si>
    <t>会場</t>
  </si>
  <si>
    <t>倉吉体育文化会館　研修室</t>
  </si>
  <si>
    <t>＊参加メンバー</t>
  </si>
  <si>
    <t>県連盟会長・副会長・理事長・副理事長・委員長・副委員長・会計担当・監査</t>
  </si>
  <si>
    <t>１．開会</t>
  </si>
  <si>
    <t>池原</t>
  </si>
  <si>
    <t>２．会長　開会の挨拶</t>
  </si>
  <si>
    <t>鷲見</t>
  </si>
  <si>
    <t>３．報告</t>
  </si>
  <si>
    <t>野上</t>
  </si>
  <si>
    <t>②地区連盟から</t>
  </si>
  <si>
    <t>　　＊全県への報告事項</t>
  </si>
  <si>
    <t>各地区</t>
  </si>
  <si>
    <t>③各委員会から</t>
  </si>
  <si>
    <t>各委員長</t>
  </si>
  <si>
    <t>４．審議</t>
  </si>
  <si>
    <t>　　＊事業一覧参照　　</t>
  </si>
  <si>
    <t>田中</t>
  </si>
  <si>
    <t xml:space="preserve">④規約等改正について </t>
  </si>
  <si>
    <t>⑤その他</t>
  </si>
  <si>
    <t>・・・・特になし</t>
  </si>
  <si>
    <t>６．会長　閉会の挨拶</t>
  </si>
  <si>
    <t>７．閉会</t>
  </si>
  <si>
    <t>　　＊全県への報告事項</t>
  </si>
  <si>
    <t>５．その他</t>
  </si>
  <si>
    <t>各地区</t>
  </si>
  <si>
    <t>内容</t>
  </si>
  <si>
    <t>　収　　　入</t>
  </si>
  <si>
    <t>増　減</t>
  </si>
  <si>
    <t>繰越金</t>
  </si>
  <si>
    <t>登録料</t>
  </si>
  <si>
    <t>日本リーダー</t>
  </si>
  <si>
    <t>委託料</t>
  </si>
  <si>
    <t>補助金</t>
  </si>
  <si>
    <t>鳥取県ＶＢ協会より補助金</t>
  </si>
  <si>
    <t>その他</t>
  </si>
  <si>
    <t>　　　　　　合　　　　　　　　　　　　　　計</t>
  </si>
  <si>
    <t>　　支　　出</t>
  </si>
  <si>
    <t>　増　　　減</t>
  </si>
  <si>
    <t>負担金</t>
  </si>
  <si>
    <t>県ＶＢ登録料</t>
  </si>
  <si>
    <t>事務局費　　　　　　　通信運搬費</t>
  </si>
  <si>
    <t>県連盟ＨＰプロバイダー維持管理費（＠２５００×１２月）</t>
  </si>
  <si>
    <t>事務局費　　　　　　　　事務費</t>
  </si>
  <si>
    <t>事業費　　　　　　　　　事業委託費</t>
  </si>
  <si>
    <t>県民スポレク祭事業費</t>
  </si>
  <si>
    <t>事業費　専属役員　　　日当旅費等</t>
  </si>
  <si>
    <t>事業費　　　　　　　　　　リーダー研修・講習会</t>
  </si>
  <si>
    <t>派遣費補助</t>
  </si>
  <si>
    <t>体育関等使用料</t>
  </si>
  <si>
    <t>予備費</t>
  </si>
  <si>
    <t>　　　　　　合　　　　　　　　　　　　　計</t>
  </si>
  <si>
    <t>２８年度繰越金</t>
  </si>
  <si>
    <t>鳥取県民スポレク祭委託料</t>
  </si>
  <si>
    <t>鳥取県ＶＢ協会より補助金(２８年度は差し引きで計上）</t>
  </si>
  <si>
    <t>中国地区ソフトバレーボール連盟へ振込</t>
  </si>
  <si>
    <t>県バレーボール協会登録料（５０×１０００円）</t>
  </si>
  <si>
    <t>郵券代・宅配・振込料</t>
  </si>
  <si>
    <t>総会・理事会お茶・懇親会補助</t>
  </si>
  <si>
    <t>事務用品費（プリンター・用紙・文具・トナー・インク他）</t>
  </si>
  <si>
    <t>県フェス３回の賞状等</t>
  </si>
  <si>
    <t>役員旅費（役員総会・理事会・監査会・講習会・大会）</t>
  </si>
  <si>
    <t>協会リーダー研修会ルールブック・競技運営テキスト代</t>
  </si>
  <si>
    <t>県リーダー（ワッペン）</t>
  </si>
  <si>
    <t>県リーダー（ルールブック・運営手引）</t>
  </si>
  <si>
    <t>県リーダー手帳作成費</t>
  </si>
  <si>
    <t>全国大会出場補助金・シルバー・メンズ・スポレク・レディース</t>
  </si>
  <si>
    <t>日本リーダー新規受講者補助</t>
  </si>
  <si>
    <t>マスターリーダー研修補助費（一人＠２００００円×６名）</t>
  </si>
  <si>
    <t>その他予備費</t>
  </si>
  <si>
    <r>
      <t>　　　組織し、目的遂行のために必要な</t>
    </r>
    <r>
      <rPr>
        <sz val="12"/>
        <rFont val="ＭＳ Ｐゴシック"/>
        <family val="3"/>
      </rPr>
      <t>役員理事会・専門委員会等を設置し、県ＳＶ</t>
    </r>
  </si>
  <si>
    <r>
      <t>　　　◎マスターリーダー：県ＳＶ連盟理事長</t>
    </r>
    <r>
      <rPr>
        <sz val="12"/>
        <rFont val="ＭＳ Ｐゴシック"/>
        <family val="3"/>
      </rPr>
      <t>と、各地区Ｓ Ｖ連盟からの推薦者３名の計１０名</t>
    </r>
  </si>
  <si>
    <r>
      <t>４． 役員・</t>
    </r>
    <r>
      <rPr>
        <b/>
        <sz val="12"/>
        <rFont val="ＭＳ Ｐゴシック"/>
        <family val="3"/>
      </rPr>
      <t>理事・専門委員等の役割</t>
    </r>
  </si>
  <si>
    <r>
      <t>　　</t>
    </r>
    <r>
      <rPr>
        <sz val="12"/>
        <rFont val="ＭＳ Ｐゴシック"/>
        <family val="3"/>
      </rPr>
      <t>⑦理事：副理事長以上の役員・委員会担当理事・各委員会委員長・会計担当・マスター</t>
    </r>
  </si>
  <si>
    <t>　　　　リーダー代表理事で理事会を構成し、役員総会の議案等重要事項を審議する。）</t>
  </si>
  <si>
    <r>
      <t>　　①</t>
    </r>
    <r>
      <rPr>
        <sz val="12"/>
        <rFont val="ＭＳ Ｐゴシック"/>
        <family val="3"/>
      </rPr>
      <t>役員総会：構成メンバーは県ＳＶ連盟の役員会・専門委員会（県連盟役員・地区</t>
    </r>
  </si>
  <si>
    <t>　　　　じて招集する緊急総会及び、役員の半数以上の要求による臨時総会とする。</t>
  </si>
  <si>
    <r>
      <t>　　　◎</t>
    </r>
    <r>
      <rPr>
        <sz val="12"/>
        <rFont val="ＭＳ Ｐゴシック"/>
        <family val="3"/>
      </rPr>
      <t>役員総会は県ＳＶ連盟の最高決議機関として年１回開催する。又、会長が必要に応</t>
    </r>
  </si>
  <si>
    <t>　　　◎役員総会は４月に開催し、前年度の活動報告・決算並びに、該当年度の事業・大会</t>
  </si>
  <si>
    <t>　　　　等の日程・予算・役員・規約の改変等について審議・決定する。</t>
  </si>
  <si>
    <r>
      <t>　　②</t>
    </r>
    <r>
      <rPr>
        <sz val="12"/>
        <rFont val="ＭＳ Ｐゴシック"/>
        <family val="3"/>
      </rPr>
      <t>理事会：会長は、年度末に県ＳＶ連盟・地区ＳＶ連盟の事業・会計を総括する役員総会</t>
    </r>
  </si>
  <si>
    <r>
      <t>　　　</t>
    </r>
    <r>
      <rPr>
        <sz val="12"/>
        <rFont val="ＭＳ Ｐゴシック"/>
        <family val="3"/>
      </rPr>
      <t xml:space="preserve"> （該当年度の事業概要・中間決算、次年度の事業計画・予算並びに、役員改選期に</t>
    </r>
  </si>
  <si>
    <t>　　　あっては役員改選について協議する。）を招集し、総会に提案する事項を審議する。</t>
  </si>
  <si>
    <r>
      <t>　　　が必要と認めた場合に</t>
    </r>
    <r>
      <rPr>
        <sz val="12"/>
        <rFont val="ＭＳ Ｐゴシック"/>
        <family val="3"/>
      </rPr>
      <t>理事会を招集する。</t>
    </r>
  </si>
  <si>
    <r>
      <t>　　　　経験者の中から１０名以内を会長が選任</t>
    </r>
    <r>
      <rPr>
        <strike/>
        <sz val="12"/>
        <rFont val="ＭＳ Ｐゴシック"/>
        <family val="3"/>
      </rPr>
      <t>考</t>
    </r>
    <r>
      <rPr>
        <sz val="12"/>
        <rFont val="ＭＳ Ｐゴシック"/>
        <family val="3"/>
      </rPr>
      <t>し、役員会総会で承認する。</t>
    </r>
  </si>
  <si>
    <t>④その他</t>
  </si>
  <si>
    <t>野上</t>
  </si>
  <si>
    <t>鳥取県ソフトバレーボール連盟役員名簿</t>
  </si>
  <si>
    <t>　　氏　　名</t>
  </si>
  <si>
    <t>　　　　　選　　出　　</t>
  </si>
  <si>
    <t>　　備　　考</t>
  </si>
  <si>
    <t>会　　長</t>
  </si>
  <si>
    <t>鷲見守彦</t>
  </si>
  <si>
    <t>県会長</t>
  </si>
  <si>
    <t>理　事</t>
  </si>
  <si>
    <t>副会長</t>
  </si>
  <si>
    <t>池沢　憲明</t>
  </si>
  <si>
    <t>東部会長</t>
  </si>
  <si>
    <t>桝本　宏一</t>
  </si>
  <si>
    <t>中部会長</t>
  </si>
  <si>
    <t>桝本　宏一</t>
  </si>
  <si>
    <t>理　事</t>
  </si>
  <si>
    <t>松岡　正晃</t>
  </si>
  <si>
    <t>西部会長</t>
  </si>
  <si>
    <t>理　事</t>
  </si>
  <si>
    <t>顧　問</t>
  </si>
  <si>
    <t>森本　誠吾</t>
  </si>
  <si>
    <t>森本　誠吾</t>
  </si>
  <si>
    <t>前東部会長</t>
  </si>
  <si>
    <t>池口　宗雪</t>
  </si>
  <si>
    <t>前中部会長</t>
  </si>
  <si>
    <t>池口　宗雪</t>
  </si>
  <si>
    <t>来海　　栄</t>
  </si>
  <si>
    <t>前県総務委員長</t>
  </si>
  <si>
    <t>前県総務委員長</t>
  </si>
  <si>
    <t>来海　　操</t>
  </si>
  <si>
    <t>前県競技委員長</t>
  </si>
  <si>
    <t>理事長</t>
  </si>
  <si>
    <t>野上　清</t>
  </si>
  <si>
    <t>西部副会長</t>
  </si>
  <si>
    <t>理　事</t>
  </si>
  <si>
    <t>副理事長</t>
  </si>
  <si>
    <t>山本　正信</t>
  </si>
  <si>
    <t>東部理事長</t>
  </si>
  <si>
    <t>山本　正信</t>
  </si>
  <si>
    <t>横山　謙一</t>
  </si>
  <si>
    <t>中部理事長</t>
  </si>
  <si>
    <t>横山　謙一</t>
  </si>
  <si>
    <t>田崎　昌宏</t>
  </si>
  <si>
    <t>西部理事長</t>
  </si>
  <si>
    <t>理　　事</t>
  </si>
  <si>
    <t>糸原　雅彦</t>
  </si>
  <si>
    <t>日本協会公認講師</t>
  </si>
  <si>
    <t>理　事</t>
  </si>
  <si>
    <t>総務委員長</t>
  </si>
  <si>
    <t>池原　章博</t>
  </si>
  <si>
    <t>東部委員長</t>
  </si>
  <si>
    <t>理　事</t>
  </si>
  <si>
    <t>総務副委員長</t>
  </si>
  <si>
    <t>森田　康之</t>
  </si>
  <si>
    <t>中部委員長</t>
  </si>
  <si>
    <t>森田　康之</t>
  </si>
  <si>
    <t>西部委員長</t>
  </si>
  <si>
    <t>田崎　昌宏</t>
  </si>
  <si>
    <t>西部委員長（兼務）</t>
  </si>
  <si>
    <t xml:space="preserve">総務委員 </t>
  </si>
  <si>
    <t>竹間　　恵</t>
  </si>
  <si>
    <t>東部会計</t>
  </si>
  <si>
    <t>竹間　　恵</t>
  </si>
  <si>
    <t>濱口　賢司</t>
  </si>
  <si>
    <t>中部副委員長</t>
  </si>
  <si>
    <t>濱口　賢司</t>
  </si>
  <si>
    <t>三亀山智子</t>
  </si>
  <si>
    <t>西部副委員長</t>
  </si>
  <si>
    <t>田中　久美</t>
  </si>
  <si>
    <t>県会計担当</t>
  </si>
  <si>
    <t>田中　久美</t>
  </si>
  <si>
    <t>審判委員長</t>
  </si>
  <si>
    <t>山本　曉</t>
  </si>
  <si>
    <t>審判副委員長</t>
  </si>
  <si>
    <t>野藤　昭夫</t>
  </si>
  <si>
    <t>浅田　竜也</t>
  </si>
  <si>
    <t>廣島　武見</t>
  </si>
  <si>
    <t>西部委員長</t>
  </si>
  <si>
    <t>審判委員</t>
  </si>
  <si>
    <t>東部副委員長</t>
  </si>
  <si>
    <t>原田　康幸</t>
  </si>
  <si>
    <t>東部副委員長</t>
  </si>
  <si>
    <t>中部副委員長</t>
  </si>
  <si>
    <t>小谷昭美</t>
  </si>
  <si>
    <t>杉山　弘樹</t>
  </si>
  <si>
    <t>西部副委員長</t>
  </si>
  <si>
    <t>佐藤　義人</t>
  </si>
  <si>
    <t>競技委員長</t>
  </si>
  <si>
    <t>競技副委員長</t>
  </si>
  <si>
    <t>三橋　裕司</t>
  </si>
  <si>
    <t>中井　和美</t>
  </si>
  <si>
    <t>福田　守</t>
  </si>
  <si>
    <t>競技委員</t>
  </si>
  <si>
    <t>小木　幹也</t>
  </si>
  <si>
    <t>小木　幹也</t>
  </si>
  <si>
    <t>岩渕　準</t>
  </si>
  <si>
    <t>東部副判委長</t>
  </si>
  <si>
    <t>川島　愛</t>
  </si>
  <si>
    <t>門脇　光浩</t>
  </si>
  <si>
    <t>木下　勇樹</t>
  </si>
  <si>
    <t>広報・指導普及委員長</t>
  </si>
  <si>
    <t>八田　純次</t>
  </si>
  <si>
    <t>西部委員長</t>
  </si>
  <si>
    <t>八田　純次</t>
  </si>
  <si>
    <t>広報・指導普及　　　副委員長</t>
  </si>
  <si>
    <t>加藤　昭二</t>
  </si>
  <si>
    <t>東部理事</t>
  </si>
  <si>
    <t>田熊　明子</t>
  </si>
  <si>
    <t>高橋　真理</t>
  </si>
  <si>
    <t>（代行理事）</t>
  </si>
  <si>
    <t>監査委員</t>
  </si>
  <si>
    <t>長谷川　実</t>
  </si>
  <si>
    <t>東部監査</t>
  </si>
  <si>
    <t>福井　勉</t>
  </si>
  <si>
    <t>中部監査</t>
  </si>
  <si>
    <t>上田　敦</t>
  </si>
  <si>
    <t>　　理　事</t>
  </si>
  <si>
    <r>
      <t>　　　　　　　　　</t>
    </r>
    <r>
      <rPr>
        <b/>
        <sz val="13.5"/>
        <rFont val="ＭＳ Ｐゴシック"/>
        <family val="3"/>
      </rPr>
      <t>鳥取県ソフトバレーボール連盟加盟・登録規程</t>
    </r>
    <r>
      <rPr>
        <sz val="11"/>
        <rFont val="ＭＳ Ｐゴシック"/>
        <family val="3"/>
      </rPr>
      <t>　</t>
    </r>
  </si>
  <si>
    <t>第１章　　県連盟への加盟</t>
  </si>
  <si>
    <t>第１条　鳥取県ソフトバレーボール連盟（以下県ＳＶ連盟と称する）への加盟には、この規程の定めるところ</t>
  </si>
  <si>
    <t>　　　　　により登録されたチーム（以下、Ｂチーム登録）であり、県ＳＶ連盟規約・県ＳＶ連盟録登規程等に</t>
  </si>
  <si>
    <t>　　　　　従うものとする。</t>
  </si>
  <si>
    <t>　　　　　＊県ＳＶ連盟Ｂチーム登録チームメンバーで、５名以上の日本ＶＢ協会個人登録者が在籍するチーム</t>
  </si>
  <si>
    <t>　　　　　　をＡチーム登録とする。</t>
  </si>
  <si>
    <t>第２章チーム登録・登記（チーム登録メンバーの登録・登記について）</t>
  </si>
  <si>
    <t>第２条　加盟チームは、構成メンバーを県ＳＶ連盟登録用紙によりＢチーム登録をしなければならない。</t>
  </si>
  <si>
    <t>　　　　　メンバーの所属は、１人１チームとし、県ＳＶ連盟主催・主管大会は、大会要項等に特別な記載がな</t>
  </si>
  <si>
    <t>　　　　　い限り、チーム登録構成員でチーム編成しなければならない。</t>
  </si>
  <si>
    <t>　　　　　（日本ＶＢ協会個人登録は、日本ＶＢ協会加盟登録チームに対して個人がメンバー登録を行う。）</t>
  </si>
  <si>
    <t>第３条　登記とは、県ＳＶ連盟主催の上位大会に参加する場合、登録外のチームに合流して構成メンバーと</t>
  </si>
  <si>
    <t>　　　　　なる場合であ。参加大会終了を持って登記は終了する。</t>
  </si>
  <si>
    <t>　　　　　　但し年度内に登記できるのは、一人１チームまでとし、チームメンバーとして日本ＶＢ協会に個人登</t>
  </si>
  <si>
    <t>　　　　　録者された者であること。</t>
  </si>
  <si>
    <t>第３章　資格</t>
  </si>
  <si>
    <t>第４条　登録構成員の資格は、中・高在学者以外の鳥取県内在住者及び勤務者であり、他県でのＳＶ連盟</t>
  </si>
  <si>
    <t>　　　　　に登録がされていない者であること。</t>
  </si>
  <si>
    <t>　　　　　　（小学生については、登録をしなくてもよいものとする。）</t>
  </si>
  <si>
    <t>第４章　チーム登録手続き</t>
  </si>
  <si>
    <t>第５条　県ＳＶ連盟への加盟に際しては、各地区ＳＶ連盟の行うチーム登録代表者会議にチーム代表者が参</t>
  </si>
  <si>
    <t>　　　　　加し、県ＳＶ連盟登録用紙にメンバーの必要事項を記入提出し、年間登録料を４月末までに各チーム</t>
  </si>
  <si>
    <t>　　　　　の責任において納入しなければならない。</t>
  </si>
  <si>
    <t>　　　　　＊登録の有効期間は毎年４月１日から、翌年３月３１日までとする。</t>
  </si>
  <si>
    <t>第６条　全国・中国地区大会予選・山陰選手権予選以降に新規Ｂチーム登録を行う場合、</t>
  </si>
  <si>
    <t>　　　　　速やかに第５条の提出書類及び後期チーム登録料を県ＳＶ連盟に納入しなければ</t>
  </si>
  <si>
    <t>　　　　　ならない。</t>
  </si>
  <si>
    <t>　　　　　＊全国・中国地区・山陰選手権大会への登記を行う場合、全国大会・中国地区大会・山陰選手権大</t>
  </si>
  <si>
    <t>　　　　　会の参加申込書提出前に県ＳＶ連盟に登記依頼書を提出すること。</t>
  </si>
  <si>
    <t>第７条　登録用紙等については、県連盟・地区連盟において厳重に管理し、該当連盟の事業を円滑に実施す</t>
  </si>
  <si>
    <t>　　　　　るため以外には使用しない。また、事業遂行上においても個人を特定する情報を外部に示す場合は、</t>
  </si>
  <si>
    <t>　　　　　本人の承諾が有ったもののみ提示する。</t>
  </si>
  <si>
    <t>第５章　チーム登録による権利と義務</t>
  </si>
  <si>
    <t>第８条　県Ｂチーム登録により県ＳＶ連盟・地区ＳＶ連盟の規約を遵守することを表明したものとし、県ＳＶ連盟</t>
  </si>
  <si>
    <t>　　　　　の主催・主管する各種大会・講習会等に参加する資格・権利を有するものとする。</t>
  </si>
  <si>
    <t>　　　　　（大会・講習会等の案内、情報提供は、チーム登録代表者へ行うものとする。）</t>
  </si>
  <si>
    <t>　　　　　＊チーム登録構成員外が県ＳＶ連盟が行う事業に参加する場合は、付加金を徴収する。</t>
  </si>
  <si>
    <t>　　　　　 　また、県ＳＶ連盟大会以上の大会は帯同審判員制のため、日本協会リーダー有資格者がチーム</t>
  </si>
  <si>
    <t>　　　　　内に同行すること。県内大会に県リーダー有資格者がいな い場合、参加費とは別途に審判員派遣</t>
  </si>
  <si>
    <t>　　　　　付加金が必要となる。</t>
  </si>
  <si>
    <t>　　　　　＊日本ＳＶ連盟・中国地区ＳＶ連盟主催・主管大会県予選に出場するにはＡチーム登録が必要であ</t>
  </si>
  <si>
    <t>　　　　　り、Ｂチーム登録のみでは、全国・中国地区大会への出場資格は無いものとする。</t>
  </si>
  <si>
    <t>　　　　　＊山陰選手権に出場するには、県チーム登録が必要であり、そのメンバーは、県チーム登録メンバ</t>
  </si>
  <si>
    <t>　　　　　ーであること。</t>
  </si>
  <si>
    <t>第９条　県ＳＶ連盟登録チーム構成員で地区ＳＶ連盟役員は構成され、日本ＶＢ協会個人登録者で県ＳＶ連　</t>
  </si>
  <si>
    <t>　　　　　盟の役員は選出・構成される。</t>
  </si>
  <si>
    <t>第６章　その他</t>
  </si>
  <si>
    <t>第１０条　その他の規程については、日本ＳＶ連盟加盟チーム登録規程によるものとする。</t>
  </si>
  <si>
    <t>　　　　　　県ＳＶ連盟への加盟・登録の方法と手順について</t>
  </si>
  <si>
    <t>１．登録時期・期間</t>
  </si>
  <si>
    <t>　　　各地区ＳＶ連盟が行うチーム登録代表者会議にチーム代表者が参加し、県ＳＶ連盟登録規定に従い毎</t>
  </si>
  <si>
    <t>　　 年４月に県ＳＶ連盟への加盟チーム登録を県ＳＶ連盟指定の書式により行うこと。 （Ｂチーム登録）</t>
  </si>
  <si>
    <t>２．県ＳＶ登録について</t>
  </si>
  <si>
    <r>
      <t>　　＊県Ｂチーム登録は、県ＳＶ登録用紙にて、各地区ＳＶ登録チーム代表者会に登録用紙を</t>
    </r>
    <r>
      <rPr>
        <sz val="11"/>
        <rFont val="ＭＳ Ｐゴシック"/>
        <family val="3"/>
      </rPr>
      <t>４部</t>
    </r>
    <r>
      <rPr>
        <sz val="11"/>
        <rFont val="ＭＳ Ｐゴシック"/>
        <family val="3"/>
      </rPr>
      <t>提出する</t>
    </r>
  </si>
  <si>
    <t>　　　こと。</t>
  </si>
  <si>
    <r>
      <t>　　　（１部は地区ＳＶ連盟が保管。</t>
    </r>
    <r>
      <rPr>
        <sz val="11"/>
        <rFont val="ＭＳ Ｐゴシック"/>
        <family val="3"/>
      </rPr>
      <t>２部は地区連盟受付日を記載し県ＳＶ連盟に提出。又、１部は地区ＳＶ連</t>
    </r>
  </si>
  <si>
    <t>　　　　盟受付日を記載し代表者会で各チーム保管用として返却されるので、チームで保管すること。）</t>
  </si>
  <si>
    <r>
      <t>　　＊県ＳＶ連盟に提出されたチーム登録票の</t>
    </r>
    <r>
      <rPr>
        <sz val="11"/>
        <rFont val="ＭＳ Ｐゴシック"/>
        <family val="3"/>
      </rPr>
      <t>１部は、県ＶＢ協会登録に使用する。</t>
    </r>
  </si>
  <si>
    <t>　　＊Ｂチーム登録料は１５人までを２５００円。２５人まで３０００円。３０人まで３５００円。</t>
  </si>
  <si>
    <t>　　　　　３１人以上を４０００円とする。（内県ＳＶ連盟２０００円、残りを地区ＳＶ連盟の登録料とする。）</t>
  </si>
  <si>
    <t>　　＊全国・中国地区・山陰選手権大会予選以降に県Ｂチーム登録料を行う場合、その登録料は後期登録</t>
  </si>
  <si>
    <r>
      <t>　　　料として、</t>
    </r>
    <r>
      <rPr>
        <sz val="11"/>
        <rFont val="ＭＳ Ｐゴシック"/>
        <family val="3"/>
      </rPr>
      <t>２０００円を徴収する。</t>
    </r>
  </si>
  <si>
    <t>　　＊県登録料は、登録手続きの事務経費、大会・講習会の案内・運営費、県ＳＶ連盟の運営費に使用する。</t>
  </si>
  <si>
    <r>
      <t>　　　ＭＲＳ個人登録料は、県ＳＶ連盟には</t>
    </r>
    <r>
      <rPr>
        <sz val="11"/>
        <rFont val="ＭＳ Ｐゴシック"/>
        <family val="3"/>
      </rPr>
      <t>直接還元はされないが、全国大会・ブロック大会運営補助金とし</t>
    </r>
  </si>
  <si>
    <r>
      <t>　　　て還元される</t>
    </r>
    <r>
      <rPr>
        <sz val="11"/>
        <rFont val="ＭＳ Ｐゴシック"/>
        <family val="3"/>
      </rPr>
      <t>ので、ＭＲＳ個人登録制度を推奨する。　</t>
    </r>
  </si>
  <si>
    <t>３．県ＳＶ連盟加盟と日本ＶＢ協会個人登録について</t>
  </si>
  <si>
    <t>　　①県ＳＶ連盟チーム登録チームで、全国大会・中国地区大会に参加するチーム及びそのメンバーは、</t>
  </si>
  <si>
    <t>　　　日本ＶＢ協会個人登録をしなければならない。</t>
  </si>
  <si>
    <r>
      <t>　　②県ＳＶ連盟役員</t>
    </r>
    <r>
      <rPr>
        <sz val="11"/>
        <rFont val="ＭＳ Ｐゴシック"/>
        <family val="3"/>
      </rPr>
      <t>（県ＳＶ連盟委員長以上）は、日本ＶＢ協会個人登録をしなければならない。</t>
    </r>
  </si>
  <si>
    <t>４．追加登録・登録抹消について</t>
  </si>
  <si>
    <t>　　◎Ｂチーム登録に個人の追加登録・登録抹消については、地区ＳＶ連盟に申し出ること。</t>
  </si>
  <si>
    <t>　　　（地区ＳＶ連盟から県ＳＶ連盟に報告）なお、全国・中国地区・山陰選手権大会予選以降のＢチーム登録</t>
  </si>
  <si>
    <t>　　　　へのメンバー追加登録は、県ＳＶ連盟主催・主管大会での参加メンバー記載により登録することがで</t>
  </si>
  <si>
    <t>　　　　きる。氏名等記載欄に「県ＳＶ連盟新規登録」が分かるよう記載すること。</t>
  </si>
  <si>
    <t>　　◎他チームへの移籍の場合は、移籍前に必ずチーム登録抹消報告を地区連盟に行うこと。</t>
  </si>
  <si>
    <t>　　＊全国大会・中国地区大会・山陰選手権参加申込締切までのチームメンバーの新規追加の県ＳＶ連盟</t>
  </si>
  <si>
    <t>　　　　登録・日本ＶＢ協会個人登録も認められる。</t>
  </si>
  <si>
    <t>５．登記について</t>
  </si>
  <si>
    <t>　　◎全国大会・中国地区大会・山陰選手権へ補充選手として他チームから出場する場合、登記として県登</t>
  </si>
  <si>
    <t>　　　録チーム以外に１チームのみの登記を認める。登記をし大会に参加する場合は地区ＳＶ連盟及び県ＳＶ</t>
  </si>
  <si>
    <t>　　　連盟に登録チーム責任者が登記依頼確認書を提出すること。</t>
  </si>
  <si>
    <t>　　◎全国・中国地区大会に登記で参加する場合は、大会参加申込書提出までに、日本ＶＢ協会個人登録</t>
  </si>
  <si>
    <t>　　　の手続き及び、県ＳＶ連盟に登記申請を行うこと。</t>
  </si>
  <si>
    <t>　　◎登記は、登記し参加する大会終了と同時に抹消される。一度登記をした登録者は該当年度内での他</t>
  </si>
  <si>
    <t>　　　チームへの再登記は認めない。（該当年度に一人１回の登記のみを認める）</t>
  </si>
  <si>
    <t>　　　</t>
  </si>
  <si>
    <t>秋田県大館市</t>
  </si>
  <si>
    <t>段塚  万琴</t>
  </si>
  <si>
    <t>長門　和秀</t>
  </si>
  <si>
    <t>小谷　昭美</t>
  </si>
  <si>
    <t>福田　守　</t>
  </si>
  <si>
    <t>岩渕　準　</t>
  </si>
  <si>
    <r>
      <t>　　　　　　　</t>
    </r>
    <r>
      <rPr>
        <b/>
        <sz val="14"/>
        <rFont val="ＭＳ Ｐゴシック"/>
        <family val="3"/>
      </rPr>
      <t>鳥 取 県 ソ フ ト バ レ ー ボ ー ル 連 盟 規 約</t>
    </r>
    <r>
      <rPr>
        <sz val="14"/>
        <color indexed="8"/>
        <rFont val="ＭＳ Ｐゴシック"/>
        <family val="3"/>
      </rPr>
      <t>　</t>
    </r>
  </si>
  <si>
    <t>　　　　　　　　　　鳥取県ＳＶ連盟　経理事務指針び旅費・慶弔規程　　　　　　　　　　　　　　</t>
  </si>
  <si>
    <t>第３条（旅費等の規程）　　　　　　　　　　　　　　　　　　　　　　　　　　　　　　　　　　　　　　　　　　　　　　　　　　　　　　　　　　　　　　　　　　　　　　　　　　　　　　　　</t>
  </si>
  <si>
    <t>　</t>
  </si>
  <si>
    <t>中部委員長</t>
  </si>
  <si>
    <t>西部競技</t>
  </si>
  <si>
    <t>平成２７・２８年度</t>
  </si>
  <si>
    <t>マスター代表理事　</t>
  </si>
  <si>
    <r>
      <rPr>
        <b/>
        <sz val="12"/>
        <rFont val="ＭＳ Ｐゴシック"/>
        <family val="3"/>
      </rPr>
      <t>　</t>
    </r>
    <r>
      <rPr>
        <b/>
        <sz val="11"/>
        <rFont val="ＭＳ Ｐゴシック"/>
        <family val="3"/>
      </rPr>
      <t>平成２９・３０年度</t>
    </r>
  </si>
  <si>
    <t>平成３０年度　鳥取県ソフトバレーボール連盟　役員会</t>
  </si>
  <si>
    <t>平成３０年４月８日（日）　１３：３０～</t>
  </si>
  <si>
    <t>司会（副会長：西部松岡会長・・・東部・西部・中部順）</t>
  </si>
  <si>
    <t>①平成２９年度事業・会計について報告・審議</t>
  </si>
  <si>
    <t>　　＊２９年度会計報告</t>
  </si>
  <si>
    <t>②平成３０年度事業・会計について提案・審議</t>
  </si>
  <si>
    <t>　　＊３０年度の取り組みについて・・・試合参加料・登録料・県連盟主催大会他</t>
  </si>
  <si>
    <t>　　＊３０年度日程について</t>
  </si>
  <si>
    <t>③平成２９年・３０年度県連盟役員について確認</t>
  </si>
  <si>
    <t>　　＊３０年度以降の県連盟役員（県評議員と日本連盟理事）について</t>
  </si>
  <si>
    <t>各地区選出役員の変更・補充等について</t>
  </si>
  <si>
    <t>　　＊県規約等変更予定無し（手変更提案が有れば審議）</t>
  </si>
  <si>
    <t>（３１は中部会長）</t>
  </si>
  <si>
    <t>　　＊３０年度会計予算案について</t>
  </si>
  <si>
    <t>野藤　昭夫</t>
  </si>
  <si>
    <r>
      <t xml:space="preserve">     　</t>
    </r>
    <r>
      <rPr>
        <b/>
        <sz val="14"/>
        <color indexed="8"/>
        <rFont val="ＭＳ Ｐゴシック"/>
        <family val="3"/>
      </rPr>
      <t>平成</t>
    </r>
    <r>
      <rPr>
        <b/>
        <sz val="14"/>
        <color indexed="8"/>
        <rFont val="ＭＳ Ｐゴシック"/>
        <family val="3"/>
      </rPr>
      <t>２９</t>
    </r>
    <r>
      <rPr>
        <b/>
        <sz val="14"/>
        <color indexed="8"/>
        <rFont val="ＭＳ Ｐゴシック"/>
        <family val="3"/>
      </rPr>
      <t>年度　鳥取県ソフトバレーボール連盟　収支決算報告</t>
    </r>
  </si>
  <si>
    <t>２９年度予算額</t>
  </si>
  <si>
    <t>２９年度決算額</t>
  </si>
  <si>
    <t>県登録料（西部４６０００＋中部２８０００＋東部１２０００＋追加４０００）</t>
  </si>
  <si>
    <t>大会参加料</t>
  </si>
  <si>
    <t>県フェス参加費（中部８０００＋西部８０００））</t>
  </si>
  <si>
    <t>全国・中国・中四国大会予選（２０チーム参加料は全て運営費に）</t>
  </si>
  <si>
    <t>県リーダー 講習・研修会</t>
  </si>
  <si>
    <t>地区審判講習会（新３３０００・ク１１０００・ワッペン１０００）　　　　　　</t>
  </si>
  <si>
    <t>リーダー講習会・研修会参加費（研修会）</t>
  </si>
  <si>
    <t>ＨＰ委託料（気高ＳＶ協会２８・２９年度）</t>
  </si>
  <si>
    <t>預金利息</t>
  </si>
  <si>
    <t>日本ソフトバレーボール連盟加盟金（３０年度分）</t>
  </si>
  <si>
    <t>中四国大会助成金</t>
  </si>
  <si>
    <t>全国・中国・中四国大会予選（参加費を全て運営費に）</t>
  </si>
  <si>
    <t>大会専属役員・講習会等弁当・お茶代（各大会・講習会費に計上）</t>
  </si>
  <si>
    <t>中国地区理事会宿泊・旅費等補助(会長他２名×２）　</t>
  </si>
  <si>
    <t>日本リーダー研修会体育館使用料（事業費で一括計上）</t>
  </si>
  <si>
    <t>総会・理事会議等使用料（総会・理事会費で一括計上）</t>
  </si>
  <si>
    <t>慶弔費（県連盟会長）</t>
  </si>
  <si>
    <t>　２９年度収入合計　　　　　２９年度支出合計　　　　　２９年度収支残額</t>
  </si>
  <si>
    <t>　　１，４５７，５０５円　　－　　　５２７，６２１円　　　＝　　９２９，８８４円</t>
  </si>
  <si>
    <t>　　上記２９年度残金は、３０年度会計へ繰り越します。</t>
  </si>
  <si>
    <r>
      <t xml:space="preserve">     　</t>
    </r>
    <r>
      <rPr>
        <b/>
        <sz val="14"/>
        <color indexed="8"/>
        <rFont val="ＭＳ Ｐゴシック"/>
        <family val="3"/>
      </rPr>
      <t>平成２９年度　鳥取県ソフトバレーボール連盟　出納簿</t>
    </r>
  </si>
  <si>
    <t>月</t>
  </si>
  <si>
    <t>日</t>
  </si>
  <si>
    <t>内容</t>
  </si>
  <si>
    <t>収入金額</t>
  </si>
  <si>
    <t>支出金額</t>
  </si>
  <si>
    <t>残金</t>
  </si>
  <si>
    <t>前期繰越</t>
  </si>
  <si>
    <t>県登録料　（西部）　@2,000円ｘ23チーム</t>
  </si>
  <si>
    <t>役員総会　役員旅費</t>
  </si>
  <si>
    <t>役員総会　お茶代</t>
  </si>
  <si>
    <t>役員総会　会場使用料</t>
  </si>
  <si>
    <t>県登録料　（中部）　@2,000円ｘ14チーム</t>
  </si>
  <si>
    <t>気高ＳＶ　ＨＰ委託料　Ｈ２８年度・２９年度分</t>
  </si>
  <si>
    <t>県登録料　（東部）　@2,000円ｘ6チーム</t>
  </si>
  <si>
    <t>平成28年度　鳥取県ＳＶＢ協会加盟金</t>
  </si>
  <si>
    <t>鳥取県ＳＶＢ協会より補助金</t>
  </si>
  <si>
    <t>プリンター代　県負担分</t>
  </si>
  <si>
    <t>香典　鷲見会長ご母堂様</t>
  </si>
  <si>
    <t>弔電　鷲見会長ご母堂様</t>
  </si>
  <si>
    <t>ルールブック代　３０冊</t>
  </si>
  <si>
    <t>ルールブック代　２０冊</t>
  </si>
  <si>
    <t>審判講習会（西部）　クリニック　@500円x21人</t>
  </si>
  <si>
    <t>審判講習会（西部）　新規　　　@1,500円x13人</t>
  </si>
  <si>
    <t>ワッペン代</t>
  </si>
  <si>
    <t>マスターリーダー研修会　参加費補助@20,000円x6名</t>
  </si>
  <si>
    <t>中国ＳＶ連盟へ振込み</t>
  </si>
  <si>
    <t>振込手数料</t>
  </si>
  <si>
    <t>日本リーダー研修　収入</t>
  </si>
  <si>
    <t>日本リーダー研修　支出</t>
  </si>
  <si>
    <t>預金利息</t>
  </si>
  <si>
    <t>鳥取県体育連盟よりスポレク祭　補助金</t>
  </si>
  <si>
    <t>中国四国地域交流ＳＶ大会　助成金</t>
  </si>
  <si>
    <t>郵便費</t>
  </si>
  <si>
    <t>全国大会参加チ－ムへの補助金@10,000円x2チーム</t>
  </si>
  <si>
    <t>県登録料　@2,000円ｘ2チーム</t>
  </si>
  <si>
    <t>インク代</t>
  </si>
  <si>
    <t>中国大会理事会　旅費・宿泊費　@10,000円ｘ2名</t>
  </si>
  <si>
    <t>県フェス参加料（西部）　@500円ｘ16チーム</t>
  </si>
  <si>
    <t>領収書</t>
  </si>
  <si>
    <t>県フェス参加料（中部）　@500円ｘ16チーム</t>
  </si>
  <si>
    <t>理事会　お茶代</t>
  </si>
  <si>
    <t>理事会　役員旅費</t>
  </si>
  <si>
    <t>理事会　会場使用料</t>
  </si>
  <si>
    <t>審判講習会（中部）　新規@1,000円ｘ12人</t>
  </si>
  <si>
    <t>中国地区連盟臨時理事会　旅費</t>
  </si>
  <si>
    <t>県民スポレク祭　ボール・ラインテープ代</t>
  </si>
  <si>
    <t>県民スポレク祭　インク代　</t>
  </si>
  <si>
    <t>県民スポレク祭　事務用品</t>
  </si>
  <si>
    <t>県民スポレク祭　雑品</t>
  </si>
  <si>
    <t>県民スポレク祭　役員お弁当代</t>
  </si>
  <si>
    <t>県民スプレク祭　役員旅費</t>
  </si>
  <si>
    <t>県民スポレク祭　体育館使用料</t>
  </si>
  <si>
    <t>審判講習会（東部）　新規@1,500円ｘ1人　</t>
  </si>
  <si>
    <t>審判講習会（東部）　クリニック@500円ｘ1人</t>
  </si>
  <si>
    <t>平成30年度　日本ＳＶＢ連盟　登録加盟費</t>
  </si>
  <si>
    <t>県連盟ＨＰプロバイダー維持管理費　@2,500ｘ12ヶ月</t>
  </si>
  <si>
    <t>計</t>
  </si>
  <si>
    <t>2018年度(平成30年度)県連盟等大会・研修会・理事会予定</t>
  </si>
  <si>
    <t>県フェスは時期・地区を固定。全国等予選、研修会、県民スポレクを地区で持ち回で実施する。</t>
  </si>
  <si>
    <t>期　日</t>
  </si>
  <si>
    <t>県　内　競　技　大　会　名</t>
  </si>
  <si>
    <t>開催地</t>
  </si>
  <si>
    <t>会　　　場</t>
  </si>
  <si>
    <t>県連盟役員総会</t>
  </si>
  <si>
    <t>倉吉</t>
  </si>
  <si>
    <t>中旬</t>
  </si>
  <si>
    <t>各地区県連盟リーダー講習会</t>
  </si>
  <si>
    <t>各地区</t>
  </si>
  <si>
    <t>鳥取県ソフトバレーボールフェス・麒麟獅子大会</t>
  </si>
  <si>
    <t>東部地区</t>
  </si>
  <si>
    <t>鳥取産業体育館</t>
  </si>
  <si>
    <t>中部地区</t>
  </si>
  <si>
    <t>琴浦町総合体育館</t>
  </si>
  <si>
    <t>西部地区</t>
  </si>
  <si>
    <t>大山トレセン</t>
  </si>
  <si>
    <t>日本リーダー岡山県共催講習会</t>
  </si>
  <si>
    <t>岡山県</t>
  </si>
  <si>
    <t>鏡野市文化スポーツセンター（鳥取県主管で共催実施）</t>
  </si>
  <si>
    <t>鳥取県ソフトバレーボールフェス・みささかじか大会</t>
  </si>
  <si>
    <t>中部地区</t>
  </si>
  <si>
    <t>中四国フリー・ブロンズ大会</t>
  </si>
  <si>
    <t>愛媛県</t>
  </si>
  <si>
    <t>今治市営中央体育館</t>
  </si>
  <si>
    <t>22～24</t>
  </si>
  <si>
    <t>全国シルバーフェスティバル</t>
  </si>
  <si>
    <t>新潟県長岡市</t>
  </si>
  <si>
    <t>アオーレ長岡</t>
  </si>
  <si>
    <t>26～28</t>
  </si>
  <si>
    <t>全国レディースフェスティバル</t>
  </si>
  <si>
    <t>滋賀県草津市</t>
  </si>
  <si>
    <t>草津市総合体育館</t>
  </si>
  <si>
    <t>鳥取県ソフトバレーボールフェス・大山紅葉大会</t>
  </si>
  <si>
    <t>大山総合体育館</t>
  </si>
  <si>
    <t>３～６</t>
  </si>
  <si>
    <t>全国ねんりんピック</t>
  </si>
  <si>
    <t>富山県</t>
  </si>
  <si>
    <t>黒部市総合体育館</t>
  </si>
  <si>
    <t>２４～２５</t>
  </si>
  <si>
    <t>かにカップ</t>
  </si>
  <si>
    <t>東部地区</t>
  </si>
  <si>
    <t>鳥取産業体育館</t>
  </si>
  <si>
    <t>30～２</t>
  </si>
  <si>
    <t>全国スポレクフェスティバル</t>
  </si>
  <si>
    <t>三重県津市</t>
  </si>
  <si>
    <t>サオリーナ津市産業スポーツセンター</t>
  </si>
  <si>
    <t>１～２</t>
  </si>
  <si>
    <t>中国地区ＳＶフェスティバル</t>
  </si>
  <si>
    <t>広島県</t>
  </si>
  <si>
    <t>広島県立総合体育館（広島グリーンアリーナ）</t>
  </si>
  <si>
    <t>土曜日　県連盟理事会</t>
  </si>
  <si>
    <t>16～１７</t>
  </si>
  <si>
    <t>全国フリーフェスティバル</t>
  </si>
  <si>
    <t>東京都町田市</t>
  </si>
  <si>
    <t>町田市立総合体育館</t>
  </si>
  <si>
    <t>冬季県民スポレク祭ソフトバレーボールの部</t>
  </si>
  <si>
    <t>１２～１３</t>
  </si>
  <si>
    <t>日本ＳＶ連盟評議員会（土～日）</t>
  </si>
  <si>
    <t>東京都</t>
  </si>
  <si>
    <t>オリンピック記念青少年スポーツセンター</t>
  </si>
  <si>
    <t>中国地区フェス（スポレク３、シルバー２、レディース３、キッズ２）鳥取県予選</t>
  </si>
  <si>
    <r>
      <t xml:space="preserve">     　</t>
    </r>
    <r>
      <rPr>
        <b/>
        <sz val="14"/>
        <color indexed="8"/>
        <rFont val="ＭＳ Ｐゴシック"/>
        <family val="3"/>
      </rPr>
      <t>平成</t>
    </r>
    <r>
      <rPr>
        <b/>
        <sz val="14"/>
        <color indexed="8"/>
        <rFont val="ＭＳ Ｐゴシック"/>
        <family val="3"/>
      </rPr>
      <t>３０</t>
    </r>
    <r>
      <rPr>
        <b/>
        <sz val="14"/>
        <color indexed="8"/>
        <rFont val="ＭＳ Ｐゴシック"/>
        <family val="3"/>
      </rPr>
      <t>年度　鳥取県ソフトバレーボール連盟　会計予算（案）</t>
    </r>
  </si>
  <si>
    <t>３０年度予算額</t>
  </si>
  <si>
    <t>県フェス参加費（＠５００円　中部８０００＋西部８０００））</t>
  </si>
  <si>
    <t>県リーダー 講習　　・研修会</t>
  </si>
  <si>
    <t>地区審判講習会（新３３０００・ク１１０００）　　　　　　</t>
  </si>
  <si>
    <t>日本リーダー養成　講習会</t>
  </si>
  <si>
    <t>鳥取県主管岡山・鳥取県共催養成講習会（＠６０００円×３０人）</t>
  </si>
  <si>
    <t>日本リーダー研修</t>
  </si>
  <si>
    <t>県連盟ＨＰプロバイダー維持管理費（＠２０００×１２月）</t>
  </si>
  <si>
    <t>事務用品費（用紙・文具・トナー・インク他）</t>
  </si>
  <si>
    <t>県ソフフェス事業委託料（参加料－５００円を各開催地で収支計上）</t>
  </si>
  <si>
    <t>全国・中国・中四国大会等予選運営費（開催地で収支計上）</t>
  </si>
  <si>
    <t>大会専属役員・講習会等弁当・お茶代（各大会・講習会費で計上）</t>
  </si>
  <si>
    <t>事業（岡山・鳥取）　　　　　　　日本リーダー養成</t>
  </si>
  <si>
    <t>体育館借料・役員経費（弁当・お茶・旅費）・講習会テキスト等</t>
  </si>
  <si>
    <t>事業費　　　　　　　　　　県リーダー講習会・研修会</t>
  </si>
  <si>
    <t>日本連盟審判委員長研修会補助</t>
  </si>
  <si>
    <t>マスターリーダー研修補助費（３０年度無し）</t>
  </si>
  <si>
    <t>２９年度鳥取県ソフトバレーボール連盟・地区連盟等事業報告</t>
  </si>
  <si>
    <t>県連</t>
  </si>
  <si>
    <t>土</t>
  </si>
  <si>
    <t>県ＳＶ連盟役員総会</t>
  </si>
  <si>
    <t>倉吉体育文化会館</t>
  </si>
  <si>
    <t>２９年度県・地区連盟事業確定</t>
  </si>
  <si>
    <t>中部県</t>
  </si>
  <si>
    <t>中部地区交流大会・県民スポレクねんりんピック予選</t>
  </si>
  <si>
    <t>琴浦町スポーツセンター</t>
  </si>
  <si>
    <t>中部ナイター変更・県民スポレク祭中止によるねんりん予選</t>
  </si>
  <si>
    <t>県連盟主催・各地区連盟主管</t>
  </si>
  <si>
    <t>県ス</t>
  </si>
  <si>
    <t>月</t>
  </si>
  <si>
    <t>県民スポレク祭実行委員会</t>
  </si>
  <si>
    <t>県スポ実行委員会</t>
  </si>
  <si>
    <t>中部</t>
  </si>
  <si>
    <t>中部地区リーダー講習会</t>
  </si>
  <si>
    <t>聖郷小体育館</t>
  </si>
  <si>
    <t>県連盟主催・各地区連盟主管</t>
  </si>
  <si>
    <t>東部</t>
  </si>
  <si>
    <t>東部地区リーダー講習会</t>
  </si>
  <si>
    <t>宮ノ下小体育館</t>
  </si>
  <si>
    <t>東部部地区連盟主催事業</t>
  </si>
  <si>
    <t>県協</t>
  </si>
  <si>
    <t>県協会理事総会</t>
  </si>
  <si>
    <t>グリーン大栄</t>
  </si>
  <si>
    <t>県協会２９年度事業確定</t>
  </si>
  <si>
    <t>県連</t>
  </si>
  <si>
    <t>全国・中国 ・中四国大会予選</t>
  </si>
  <si>
    <t>鹿野・気高体育館</t>
  </si>
  <si>
    <t>日本リーダー有資格者研修会</t>
  </si>
  <si>
    <t>琴浦町赤碕トレセン</t>
  </si>
  <si>
    <t>県ＳＶ中部フェスティバル</t>
  </si>
  <si>
    <t>琴浦町総合体育館　　　</t>
  </si>
  <si>
    <t>混成230UP・190UP・150UP・フリー。レディースフリー・クイーン（一般参加ＯＫ）</t>
  </si>
  <si>
    <t>９～１１</t>
  </si>
  <si>
    <t>全国ねんりんピック</t>
  </si>
  <si>
    <t>大山カラス天狗（３－１）</t>
  </si>
  <si>
    <t>7～９</t>
  </si>
  <si>
    <t>埼玉県さいたま市</t>
  </si>
  <si>
    <t>大山カラス天狗（２－２）</t>
  </si>
  <si>
    <t>２１～２２</t>
  </si>
  <si>
    <t>中国地区SVフェスティバル</t>
  </si>
  <si>
    <t>岡山県総社市</t>
  </si>
  <si>
    <t>中四</t>
  </si>
  <si>
    <t>中四国地区大会</t>
  </si>
  <si>
    <t>岡山県笠岡市</t>
  </si>
  <si>
    <t>フリー２・ブロンズ２</t>
  </si>
  <si>
    <t>１０～１２</t>
  </si>
  <si>
    <t>山形県米沢市</t>
  </si>
  <si>
    <t>住吉参加</t>
  </si>
  <si>
    <t>１７～１９</t>
  </si>
  <si>
    <t>全国レディースフェスティバル</t>
  </si>
  <si>
    <t>茨城県日立市</t>
  </si>
  <si>
    <t>県ＳＶ西部フェスティバル</t>
  </si>
  <si>
    <t>大山総合体育館</t>
  </si>
  <si>
    <t>中部開催同様</t>
  </si>
  <si>
    <t>２５～２６</t>
  </si>
  <si>
    <t>東部地区連盟主催大会　　　　　　　一般参加ＯＫ</t>
  </si>
  <si>
    <t>県協会理事総会</t>
  </si>
  <si>
    <t>グリーン大栄</t>
  </si>
  <si>
    <t>県協会内日程調整</t>
  </si>
  <si>
    <t>県ＳＶ連盟理事会　　　　　　　　　　２８年度まとめ・２９年度計画</t>
  </si>
  <si>
    <t>県ＶＢ協会理事会を受け県ＳＶ連盟の２９年度事業の調整</t>
  </si>
  <si>
    <t>中国</t>
  </si>
  <si>
    <t>中国ブロック臨時理事会</t>
  </si>
  <si>
    <t>広島市</t>
  </si>
  <si>
    <t>中四国大会・中国ブロック各県負担金について</t>
  </si>
  <si>
    <t>県ス</t>
  </si>
  <si>
    <t>県民スポレク祭 冬季ＳＶ大会</t>
  </si>
  <si>
    <t>東郷湖ハワイ臨海公園</t>
  </si>
  <si>
    <t>230UP・190UP・150UP・フリー（一般参加ＯＫ）。ねんりん予選</t>
  </si>
  <si>
    <t>県協</t>
  </si>
  <si>
    <t>県ＶＢ協会理事会</t>
  </si>
  <si>
    <t>グリーン大栄</t>
  </si>
  <si>
    <t>３０年度事業計画</t>
  </si>
  <si>
    <t>東京都町田市立総合体育館</t>
  </si>
  <si>
    <t>１０～１１</t>
  </si>
  <si>
    <t>全国ＳＶ連盟理事・評議員会</t>
  </si>
  <si>
    <t>青少年オリンピックセンター</t>
  </si>
  <si>
    <t>２９年度事業報告・３０年度事業計画</t>
  </si>
  <si>
    <t>岡鳥</t>
  </si>
  <si>
    <t>岡山・鳥取県ＳＶリーダ養成講習会打合せ会</t>
  </si>
  <si>
    <t>米子市</t>
  </si>
  <si>
    <t>３０年度共催講習会打合せ</t>
  </si>
  <si>
    <t>大会参加料</t>
  </si>
  <si>
    <t>日本連盟評議員会参加費補助</t>
  </si>
  <si>
    <t>　　　３０年度収入予定額　　－　　　予備費を含む支出予定額　　＝　　３０年度総事業収支予算額</t>
  </si>
  <si>
    <t>　　　　１，４６８，７３４　　　　－　　　　　　１，４６８，７３４　　　　　 　＝　　　　　　　０円</t>
  </si>
  <si>
    <t>　　収入予定額　（１，４６８，７３４円）　－予備費（７７０，６５８円）　＝実支出予定額（６９８，０７６円）</t>
  </si>
  <si>
    <t>①２９年度県連盟理事会・県協会理事会・中国地区連盟臨時理事会等</t>
  </si>
  <si>
    <t>　　＊２９年度会計監査報告</t>
  </si>
  <si>
    <t>監事</t>
  </si>
  <si>
    <t>県リーダーワッペン作成費</t>
  </si>
  <si>
    <t>県リーダー講習研修会（ルールブック等購入費）</t>
  </si>
  <si>
    <t>全国大会出場補助金（シルバー：大山カラス・スポレク：住吉）</t>
  </si>
  <si>
    <t>中国地区理事会・臨時理事会補助(会長他２名×２）　</t>
  </si>
  <si>
    <t>ソフトバレー全国（シルバー１、スポレク１）　　　　　　　　　　　　　中四国（フリー２、ブロンズ２）　　　　　　　　　　　　　　　　　　　　　中国地区フェス（フリー４、ブロンズ２、ゴールド３）　　　　　　　　　　鳥取県予選</t>
  </si>
  <si>
    <r>
      <t xml:space="preserve"> </t>
    </r>
    <r>
      <rPr>
        <b/>
        <sz val="14"/>
        <color indexed="8"/>
        <rFont val="ＭＳ Ｐゴシック"/>
        <family val="3"/>
      </rPr>
      <t>-1-</t>
    </r>
  </si>
  <si>
    <t>１．報告　</t>
  </si>
  <si>
    <t>（１）　２８年度県連盟理事会確認事項（２９．０１．２８）の実施状況</t>
  </si>
  <si>
    <t>１．県連盟主催大会について</t>
  </si>
  <si>
    <t>　①県ソフトバレーボールフェスティバル（総年齢制による地区主管大会）</t>
  </si>
  <si>
    <t xml:space="preserve">  　  より地域の特性、カラーを出せる大会に・・・スポンサーの確保</t>
  </si>
  <si>
    <t xml:space="preserve">    　県連盟未登録チーム・県外チームの参加もＯＫ</t>
  </si>
  <si>
    <t>　　　　　</t>
  </si>
  <si>
    <t>東部地区　麒麟　５月末～　６月頭</t>
  </si>
  <si>
    <t>５／２８実施</t>
  </si>
  <si>
    <t>３４チーム</t>
  </si>
  <si>
    <t xml:space="preserve">              </t>
  </si>
  <si>
    <t>中部地区　三朝　８月末～　９月頭</t>
  </si>
  <si>
    <t>８／２７実施</t>
  </si>
  <si>
    <t>１６チーム</t>
  </si>
  <si>
    <t xml:space="preserve">              </t>
  </si>
  <si>
    <t>西部地区　大山１０月末～１１月頭</t>
  </si>
  <si>
    <t>１１／１９実施</t>
  </si>
  <si>
    <t>１６チーム</t>
  </si>
  <si>
    <t xml:space="preserve">  ②県民スポレク祭　中部地区主管　　　２月１２日（月・祝日開催）</t>
  </si>
  <si>
    <t xml:space="preserve">                    </t>
  </si>
  <si>
    <t>２９年度：中部　３０年度：東部　３１年度：西部</t>
  </si>
  <si>
    <t xml:space="preserve">    　　　　　　　　</t>
  </si>
  <si>
    <t>県フェスと同じ要領で２０２１年まで開催可能</t>
  </si>
  <si>
    <t>　　　　　　　　　　　</t>
  </si>
  <si>
    <t>＊ねんりん予選として２３０ＵＰは実施</t>
  </si>
  <si>
    <t xml:space="preserve">        </t>
  </si>
  <si>
    <t>中四国ブロンズ・フリー</t>
  </si>
  <si>
    <t>（４チーム参加）</t>
  </si>
  <si>
    <t xml:space="preserve">     ＊予選大会の各種別上位チームから参加大会を選択する。</t>
  </si>
  <si>
    <t>　　　　</t>
  </si>
  <si>
    <t>　実　施　項　目</t>
  </si>
  <si>
    <t>日本協会リーダー</t>
  </si>
  <si>
    <t xml:space="preserve"> ×</t>
  </si>
  <si>
    <t>鳥取</t>
  </si>
  <si>
    <t>岡山</t>
  </si>
  <si>
    <t>島根</t>
  </si>
  <si>
    <t>中国ブロックフェス</t>
  </si>
  <si>
    <t>広島</t>
  </si>
  <si>
    <t>山口</t>
  </si>
  <si>
    <t>県民スポレク祭</t>
  </si>
  <si>
    <t>中部</t>
  </si>
  <si>
    <t>西部</t>
  </si>
  <si>
    <t>県有資格者研修会</t>
  </si>
  <si>
    <t>県全国大会等予選</t>
  </si>
  <si>
    <t>全国ねんりん開催</t>
  </si>
  <si>
    <t>（２）</t>
  </si>
  <si>
    <t>①中四国大会について</t>
  </si>
  <si>
    <t>②中国地区連盟各県の負担金について</t>
  </si>
  <si>
    <t>★現行の各県負担金・役員協力金</t>
  </si>
  <si>
    <t>改　　正　　前</t>
  </si>
  <si>
    <t>各県負担金</t>
  </si>
  <si>
    <t>会長</t>
  </si>
  <si>
    <t>理事長</t>
  </si>
  <si>
    <t>幹事県</t>
  </si>
  <si>
    <t>副会長</t>
  </si>
  <si>
    <t>理事</t>
  </si>
  <si>
    <t>他４県</t>
  </si>
  <si>
    <t>　＊</t>
  </si>
  <si>
    <t>（３）</t>
  </si>
  <si>
    <t>日本協会リーダー養成講習会について</t>
  </si>
  <si>
    <t>岡山・島根県３県共催・・・島根県は３０年度石見地区での講習会開催を予定している</t>
  </si>
  <si>
    <t>　</t>
  </si>
  <si>
    <t>　　</t>
  </si>
  <si>
    <t>但し、総大会参加枠に対して予選大会参加チーム数が少ない場合、上位チームから再度各</t>
  </si>
  <si>
    <t>大会への参加希望を募る。（１大会に同一チームからの２チームの参加は出来ない）　　　</t>
  </si>
  <si>
    <t>　　県民スポレク祭の持ち回り地区順に合わせ全国予選等の回り順、有資格者研修会の回り順を　</t>
  </si>
  <si>
    <t>　再調整する。但し、４年後の中国ブロックフェス及び６年後のねんりんピック鳥取県大会開催</t>
  </si>
  <si>
    <t>　による県内大会・講習会・研修会のブロック持ち回りの変更は別途協議する。</t>
  </si>
  <si>
    <t>　の再編成として提案。</t>
  </si>
  <si>
    <t>　　県フェス３地区は時期を固定を想定し、全国大会等の県内開催及び県内大会の各地区配当順</t>
  </si>
  <si>
    <t>　　　改　正　後</t>
  </si>
  <si>
    <t>　　各　　県　　　　　　　　　３５０００円</t>
  </si>
  <si>
    <t>改正前総額１８万円　改正後１７５０００円</t>
  </si>
  <si>
    <t>★大会の趣旨と大会規模・行き帰りの安全性確保（県連盟として推薦派遣できる大会運営）とは</t>
  </si>
  <si>
    <t>◎９県から２種目（フリー・ブロンズ）各２チーム合計３６チームの１日開催で１チーム最低５試合。各種別２ブロック９チームによる３チーム１次予選リーグ１８試合、順位別２次予選リーグ１８試合。各ブロック順位決定戦９試合の２種目・・合計９０試合</t>
  </si>
  <si>
    <t>◎１０時受付・１０：３０試合開始・１６：３０終了　６時間（３６０分）　１試合４０分　１コート９試合</t>
  </si>
  <si>
    <t>◎１０コート確保出来れば実施可能・・・愛媛県連盟に再提案</t>
  </si>
  <si>
    <t>★各県からの助成金（１万円）について</t>
  </si>
  <si>
    <t>◎参加費を各チームから６０００円×３６チーム＝２１６０００円となるので、参加料で実施出来る大会とする。（参加賞・副賞は無しとする）</t>
  </si>
  <si>
    <t>★出来るだけ中四国地方の中心地区での開催とする。</t>
  </si>
  <si>
    <t>◎どうしても開催地区の体育館が確保出来ない場合、鳥取県米子市近辺での開催も想定する。</t>
  </si>
  <si>
    <t>（ねんりんは県スポで予選）</t>
  </si>
  <si>
    <t xml:space="preserve">  ③全国・中国・中四国予選</t>
  </si>
  <si>
    <t>◎中国地区連盟設立の経緯・各県負担金拠出経過を計算し、平成３３年度より各県からの中国地区ＳＶ連盟への協力金は廃止し、各県同一の負担金として、３５０００円を負担する。</t>
  </si>
  <si>
    <t>２９年度日本ＳＶ連盟評議員会において、中国地区ＳＶ連盟の確認事項では、四国ＳＶ</t>
  </si>
  <si>
    <t>連盟としては承認しがたい部分がある。（実行委員会で確認した内容と違うので）</t>
  </si>
  <si>
    <t>　そこで早急に（３月末から４月上旬）中国地区連盟・四国地区連盟の担当責任者を</t>
  </si>
  <si>
    <t>招集し再度確認をする事が提案され、各県連盟理事長の同意を得て中国連盟・四国連盟</t>
  </si>
  <si>
    <t>会長連盟での大会実行委員会を再度開催する事となりました。</t>
  </si>
  <si>
    <t>【メール等での協議に再度変更】</t>
  </si>
  <si>
    <t>そこで、３０年度からの全国大会帯同２名の日本リーダー、３１年度からのブロック大会帯同２名を考慮し、３０年度は岡山県との２県共催。</t>
  </si>
  <si>
    <t>1.27 20:00 岡山県からの連絡。岡山県連盟役員会にて、日本リーダー講習会について鳥取県からの上記提案を検討。岡山県単独では開催出来ない。但しこれまでの県内情勢を考えると県南部から米子への参加者はほぼ見込めない。落合い当たりなら県内の参加者も幾らかは確保出来るだろう。よって、鳥取県が主催し岡山県が共催・会場を確保する形で落合あたりの会場を確保する。岡山県も役員等の協力はする。・・・・という内容でした。そこで、岡山県連盟に会場の確保をお願いしたところ、７／２９の岡山県苫田郡鏡野町（院庄ＩＣから約２キロ）の体育館が確保出来そうだと言う連絡が１／３１に入りましたので確保をお願いしました。</t>
  </si>
  <si>
    <t>７月上旬（１日６時間講習・４時間は県内大会実務規定が有るので、全国・ブロック大会までに資格取得が出来るように）を予定。</t>
  </si>
  <si>
    <t>３０年度全国県予選から日本リーダー２名制（受講予定でも可）但し、７月２９日の新規講習会受講と、９月２日中部地区県フェスに選任運営役員としての参加を全国大会予選要項に記載し、有資格者の確保行う。</t>
  </si>
  <si>
    <t>また、３１年度からのブロック大会リーダー２名制に備え、今年度の日本リーダー養成講習会（鏡野町で開催：鳥取県主管）への参加について県内登録チームに確実に伝達し、受講者の確保を図る。（県リーダー有資格者を受講対象にしては・・・これまで県リーダークリニック受講者としていた・・理事会では提案をしていませんでしたので、役員総会で確認を。）</t>
  </si>
  <si>
    <t>　－２－</t>
  </si>
  <si>
    <t>　－３－</t>
  </si>
  <si>
    <r>
      <t>２１日締切状況・・・３２チーム申込　レデース無し</t>
    </r>
    <r>
      <rPr>
        <b/>
        <sz val="11"/>
        <color indexed="10"/>
        <rFont val="ＭＳ 明朝"/>
        <family val="1"/>
      </rPr>
      <t>（参加昨年度とほぼ同じ）</t>
    </r>
  </si>
  <si>
    <r>
      <t xml:space="preserve">        </t>
    </r>
  </si>
  <si>
    <r>
      <rPr>
        <b/>
        <i/>
        <sz val="11"/>
        <rFont val="ＭＳ 明朝"/>
        <family val="1"/>
      </rPr>
      <t>全国シルバー・スポレク</t>
    </r>
    <r>
      <rPr>
        <sz val="11"/>
        <rFont val="ＭＳ 明朝"/>
        <family val="1"/>
      </rPr>
      <t>・レディース・フリー</t>
    </r>
  </si>
  <si>
    <r>
      <rPr>
        <b/>
        <i/>
        <sz val="11"/>
        <rFont val="ＭＳ 明朝"/>
        <family val="1"/>
      </rPr>
      <t>中国ゴールド・シルバー・スポレク・ブロンズ</t>
    </r>
    <r>
      <rPr>
        <sz val="11"/>
        <rFont val="ＭＳ 明朝"/>
        <family val="1"/>
      </rPr>
      <t>・レディース</t>
    </r>
    <r>
      <rPr>
        <b/>
        <i/>
        <sz val="11"/>
        <rFont val="ＭＳ 明朝"/>
        <family val="1"/>
      </rPr>
      <t>・</t>
    </r>
  </si>
  <si>
    <r>
      <t>　　</t>
    </r>
    <r>
      <rPr>
        <b/>
        <i/>
        <sz val="11"/>
        <rFont val="ＭＳ 明朝"/>
        <family val="1"/>
      </rPr>
      <t>フリー</t>
    </r>
    <r>
      <rPr>
        <sz val="11"/>
        <rFont val="ＭＳ 明朝"/>
        <family val="1"/>
      </rPr>
      <t>・キッズ　（１２チーム参加）</t>
    </r>
  </si>
  <si>
    <r>
      <t>　</t>
    </r>
    <r>
      <rPr>
        <b/>
        <sz val="11"/>
        <color indexed="8"/>
        <rFont val="ＭＳ Ｐゴシック"/>
        <family val="3"/>
      </rPr>
      <t>－８－</t>
    </r>
  </si>
  <si>
    <t>　　　　　　　　　　　　　　　　　　　　　　　　　－９－</t>
  </si>
  <si>
    <t>　　　　　　　　　　　　　　　　　　　　　　　　　　　　　　－１０－</t>
  </si>
  <si>
    <t>　現状では、県連盟・地区連盟役員のボランティア活動に頼らざる負えない部分もあるが、今後に向けた継続的な県連盟の活動となるよう、又、３０年度及び今後の県ソフトバレーボール連盟としての活動が、連盟所属チーム・メンバーの活動意欲や活動レベルの向上に繋がり、日本ソフトバレーボール連盟の提唱する「いつでも・どこでも・だれでも・いつまでも」として浸透し、県内のソフトバレーボール愛好者の増加や活動の場を提供できるよう、下記項目を鳥取県ソフトバレーボール連盟の重点施策として取り組みを進める。</t>
  </si>
  <si>
    <t>◎【全国大会等参加チーム（ねんりん・全国シルバー・スポレク・レディース・フリー）報告をＨＰに掲載】　　　　　　　　　　　　　　　　　　　　　　　　　　　　　　　　　　　　　　　　　　　掲載内容・・・参加選手集合写真・・・大会スナップ写真２～３枚大会成績（予選グループ順位及び、決勝・順位決定戦の対戦相手と試合スコア。その他コメントがあれば。　　　　　　　　　　　　　　　　　　　　　　　　　　　　　　　　　　　　　　　　　　　　　　　　　　　　◎中四国大会・中国地区大会参加チームは集合写真及び対戦スコアの報告</t>
  </si>
  <si>
    <t>★【各地区での登録メンバー集約と県連盟・各地区への報告】　　　　　　　　　　　　　　　　　　　　　　　　　　　　　　　　　　　　　　　　　　　　　　　　　　　　　　　　　　　　　　　　　　　◎各地区連盟で登録チーム・メンバーを集約し、全国大会予選までにエクセルにて一覧を各地区へ送る。　（予選大会以降は各地区連盟で削除・追加等を行い管理する）　◎各地区総務委員会内に日本協会リーダー・県連盟リーダー名簿名の簿管理者を指定し、リーダー情報　の管理・県連盟内での共有化を推進する。</t>
  </si>
  <si>
    <t>【鳥取県ソフトバレーボールフェスティバル（県フェス）について】　　　　　　　　　　　　　　　　　　　　　　　　　　　　　　　　　　　　　　　　　　　　　　　　　　　　　　　　　　　　　　　　　　　◎３地区での特色有るフェスの開催・・・統一要項を廃止・・・県連盟の維持と役割　　開催時期・地区及び基本的な種目構成は県連盟として関与するが、地区の魅力・特色・協力者を見つけ出す。統一要項の廃止し出来るだけ広範な参加チーム・参加者を募る。　　春季・・東部地区（麒麟獅子ＣＵＰ・・・赤字　かにカップから補てん調整）。　　夏季・・中部地区（仮称みささＣＵＰ）　秋季・・西部地区（仮称大山ＣＵＰ） 　【中部・東部は１チーム５００円を県連盟へ。賞状は県連盟で作制。その他は各地区連盟運営費とする。】</t>
  </si>
  <si>
    <t>　【３０年度県連盟の重点施策】　　　　　　　　　　　　　　　　　　　　　　　　　　　　　　　　　　　　　　　　　　　　　　　　　　　　　　　　　　　　　　　　　　　　　　　　　　　　　　　　　　　　　　◎これまで、県連盟は日本ＶＢ協会・ＳＶ連盟、中国地区ＳＶ連盟へ加盟し、それぞれの主催・共催大会へのチーム派遣を行ってきた。しかし、県内登録チーム数や日本リーダー・県リーダー受講者の減少、そして各大会参加チーム数の減少は、県連盟として上位団体への加盟継続が危ぶまれる状況に達している。（県連盟の運営費は、全国大会・講習会・県民スポレク祭の補助、県フェス・県リーダー講習会参加料を役員のボランティア活動により、県連盟活動費として活用することで、運営費を確保してきたのが現状である。）</t>
  </si>
  <si>
    <t>★【県登録チームのＭＲＳチーム登録の義務化（無料）】　　　　　　　　　　　　　　　　　　　　　　　　　　　　　　　　　　　　　　　　　　　　　　　　　　　　　　　　　　　　　　　　　　　　　　　◎代表者メールの登録により、登録チームへの大会・講習会等情報がメールにて一斉配信できる。この機能を活用し、大会・講習会・日本連盟等からの案内・伝達事項の発信を行う。（県連盟業務の簡素化）　＊その他、鳥取県ソフトバレーボール連盟Facebookでの情報伝達・集約による、県連盟業務の簡素化と経費削減を進める。</t>
  </si>
  <si>
    <t>★【生涯スポーツとしての観点からの普及活動】　　　　　　　　　　　　　　　　　　　　　　　　　　　　　　　　　　　　　　　　　　　　　　　　　　　　　　　　　　　　　　　　　　　　　　　　　　　　◎この度の県スポレク祭「交流の部」はその一環・・・体育指導員の講習に入れてもらう・・・・県民スポレク祭等県の担当者に申し入れも。</t>
  </si>
  <si>
    <t>　　　　　２０１８年度　鳥取県ソフトバレーボール連盟　事業計画案</t>
  </si>
  <si>
    <t>　－１１－</t>
  </si>
  <si>
    <t>　－１２－</t>
  </si>
  <si>
    <t>　　　　　　　　　　　　　　　　　　　　　　－１３－</t>
  </si>
  <si>
    <t>　　　－１４－</t>
  </si>
  <si>
    <t>　　－１５－</t>
  </si>
  <si>
    <t>　　　　　　　　　　　　　　　　　　　　　　　　　　　　　　　　　　－１６－</t>
  </si>
  <si>
    <t>　　　　　　　　　　　　　　　　　　　　　　　　　　　　　　　　　　　－１７－</t>
  </si>
  <si>
    <t>　－１８－</t>
  </si>
  <si>
    <t>　－１９－</t>
  </si>
  <si>
    <r>
      <t>【県連盟役員（県理事）選考委員会設置について】　　　　　　　　　　　　　　　　　　　　　　　　◎</t>
    </r>
    <r>
      <rPr>
        <sz val="11"/>
        <rFont val="ＭＳ 明朝"/>
        <family val="1"/>
      </rPr>
      <t>３１年度改選期、県連盟規約による地区連盟が選任する県役員以外の会長・理事長・県委員長・会計担当者・理事を選考する選考委員会を設置する。メンバーは、地区連盟会長・理事長及び、県連盟各委員からの代表（委員会からは、委員長以外から委任された委員）とする。　　　　　　　　◎理事長職務の分散。副理事長職を数名設置し次期理事長を育成する。また、会計職を地区順・２年交替とし、次年度担当地区から副会計を選任し次期正会計として育成する（案）</t>
    </r>
  </si>
  <si>
    <t>　－２０－</t>
  </si>
  <si>
    <t>米田　征史</t>
  </si>
  <si>
    <t>東・中・西部から各２名選考委員を選出し、７／８の日本リーダー研修会において第１回の委員会を行う。</t>
  </si>
  <si>
    <r>
      <t>　　</t>
    </r>
    <r>
      <rPr>
        <b/>
        <sz val="11"/>
        <color indexed="8"/>
        <rFont val="ＭＳ Ｐゴシック"/>
        <family val="3"/>
      </rPr>
      <t>＊承認について</t>
    </r>
  </si>
  <si>
    <t>中国地区ソフトバレーボール連盟臨時理事会からの報告</t>
  </si>
  <si>
    <t>　　　平成２９年度　日本ＡＳＶ連盟評議員会報告・協議内容</t>
  </si>
  <si>
    <t>１．２９年度事業報告・３０年度事業計画</t>
  </si>
  <si>
    <t>（１）全国大会・ブロック大会の見直し</t>
  </si>
  <si>
    <t>　＊フリーフェスティバル・・・２日間開催・背番号１～９９に</t>
  </si>
  <si>
    <t>（２）都道府県大会・講習会の活性化</t>
  </si>
  <si>
    <t>　＊全国規模の大会をＪＳＶＦで後援（中四国大会も）</t>
  </si>
  <si>
    <t>　　リーダー名簿の整理と管理</t>
  </si>
  <si>
    <t>　＊名誉マスターリーダー新設（マスターリーダーの機能的な活性化・・２４名）</t>
  </si>
  <si>
    <t>（３）ＪＶＡゴールドプラン・・・・小学校等の授業支援・・・鳥取県用具の貸し出し</t>
  </si>
  <si>
    <t>（４）新たなマーケティング・・・後援・協力企業の動き・・・全国大会等予算確保？</t>
  </si>
  <si>
    <t>（５）ＪＶＡ登録メンバー制度の変更（詳細は後記）登録者数で連盟予算の増減</t>
  </si>
  <si>
    <t>　　　実質１４８８チーム　１４８００人の個人登録</t>
  </si>
  <si>
    <t>（６）広報活動・・・ＨＰのリニューアル・広報紙の継続発行</t>
  </si>
  <si>
    <t>（７）リーダー制度検討委員会</t>
  </si>
  <si>
    <t>２．協議事項</t>
  </si>
  <si>
    <t>（１）２９年度事業及び中間決算報告について・・・・承認</t>
  </si>
  <si>
    <t>３．その他確認事項</t>
  </si>
  <si>
    <t>（１）ＭＲＳ個人登録について</t>
  </si>
  <si>
    <t>（２）リーダー資格について</t>
  </si>
  <si>
    <t>　＊　日本協会公認リーダー制度としては、審判員資格として認定しているのでは無い。</t>
  </si>
  <si>
    <t>（３）全国大会等について</t>
  </si>
  <si>
    <t>　＊３０年度より全国大会（ねんりんを除く）のマスター・リーダー２名以上を帯同</t>
  </si>
  <si>
    <t>　＊３１年度より各ブロック大会にマスター・リーダー２名以上を帯同</t>
  </si>
  <si>
    <t>　＊レデース４０歳以上２名、１８歳以上２名（フリーも同様に学生を除くを削除）</t>
  </si>
  <si>
    <t>　＊背番号は、１～９９番を全国・ブロック大会で認める。（フリーのみ。確認中）</t>
  </si>
  <si>
    <t>（４）ルールブックについて</t>
  </si>
  <si>
    <t xml:space="preserve">                                          </t>
  </si>
  <si>
    <t>平成３０年３月１０日～１１日</t>
  </si>
  <si>
    <t>オリンピック記念青少年スポーツセンター</t>
  </si>
  <si>
    <t>　＊リーダー養成講習会を１日・２日開催選択制に（１日の場合、後日４時間の実務研修）　</t>
  </si>
  <si>
    <t>　＊リーダー制度の見直し４年更新義務化（リーダーは終身、アクティブリーダー制度）</t>
  </si>
  <si>
    <t>（３）連盟役員候補者選考規定の制定・・・これまで企画委員会で選考していたが規定を設け、３１年度</t>
  </si>
  <si>
    <t xml:space="preserve">　　の理事・役員を選考する。（理事と評議員の重複は出来ない）　　      </t>
  </si>
  <si>
    <t>　　【鳥取県の場合、県理事長が日本連盟理事となっており、理事とは別途に県評議員を選出】</t>
  </si>
  <si>
    <t>　　よって、これまでにリーダーとして認定されている方々のリーダー資格は終身のままである。</t>
  </si>
  <si>
    <t>　　　そこで個人登録制度が加算制の変更さてたことにより、鳥取県の場合１２００円の個人登録料に</t>
  </si>
  <si>
    <t>　　リーダー資格登録料が発生するので、１７００円程度の登録料となると予想される。</t>
  </si>
  <si>
    <t>　　　　（県内マスターの場合２２００円が想定される）</t>
  </si>
  <si>
    <t>　◎個人登録制度の変更により、リーダー・役職登録は６月以降となります。７月のリーダー養成講習</t>
  </si>
  <si>
    <t>　＊日本リーダー・・・・・終身制としながら、実際に活動しているリーダー（有資格者研修を受講しながら活動　</t>
  </si>
  <si>
    <t>をしているリーダー）を、アクティブリーダーとして認定する。　　　</t>
  </si>
  <si>
    <t>として認めない。</t>
  </si>
  <si>
    <t>研修を受けないリーダーは２０２１年度以降の全国・ブロック大会リーダー有資格者</t>
  </si>
  <si>
    <t xml:space="preserve">      ２０１８～２０２０年度のリーダー養成講習会受講者及び有資格者研修受講者は、リーダー（Ａ）資格者と</t>
  </si>
  <si>
    <t>　　して２０２１以降のアクティブリーダー制度の有資格者として無条件で認定する。</t>
  </si>
  <si>
    <t>　　剥奪される。（リーダー資格そのものを返納したものと見なされる。）</t>
  </si>
  <si>
    <t xml:space="preserve">      但し、２０２１以降に４年以内にアクティブリーダーが研修を受けなかった場合、アクティブリーダー資格は</t>
  </si>
  <si>
    <t>（２）３０年度事業計画及び予算案について・・・・・２９年度未確定部分については後日確定後各理事</t>
  </si>
  <si>
    <t>　　　の承認を受け、評議員に報告する。</t>
  </si>
  <si>
    <t>　＊１０００円の登録料は６００円は日本ＶＢ協会、２００円は各県ＶＢ協会、２００円が各県ＳＶ連盟への登録</t>
  </si>
  <si>
    <t>　　料（鳥取県の場合、県連盟配分は無く、県協会独自の設定により２００円を加算した個人登録料としてい</t>
  </si>
  <si>
    <t>　　る。【よって鳥取県内でのＳＶ個人登録者は１２００円を個人登録料として請求され・支払いとなる。】</t>
  </si>
  <si>
    <t>　　　２０２１以降のリーダーはアクティブリーダー制度へ移行し、認定後４年以内に研修を受けなければアク</t>
  </si>
  <si>
    <t>　　ティブリーダー資格は剥奪される。よって２０１８年度からのリーダー養成講習会受講者及び有資格者研</t>
  </si>
  <si>
    <t>　　修会受講者はリーダー（Ａ）として認定され２０２１以降の制度に無条件で移行される。</t>
  </si>
  <si>
    <t>　　会参加予定の方は、まずチーム登録・個人登録を行いリーダー認定後の役職登録となる。　（県登録</t>
  </si>
  <si>
    <t>　チームは、必ず無料のＭＲＳチーム登録を。メンバーへの連絡もＭＲＳメール送信を活用予定。）</t>
  </si>
  <si>
    <t>　　　競技規則本文中の注釈をやめ、ケースブックとして掲載ページ増による値上げと購入方法の変更。</t>
  </si>
  <si>
    <t>西部６日大山トレセン　中部１３日聖郷小　東部２７日宮ノ下小</t>
  </si>
  <si>
    <t>倉吉勤労青少年体育センター</t>
  </si>
  <si>
    <t>鳥取県日本リーダー有資格者研修会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</si>
</sst>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0_ "/>
  </numFmts>
  <fonts count="88">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name val="ＭＳ Ｐゴシック"/>
      <family val="3"/>
    </font>
    <font>
      <b/>
      <sz val="11"/>
      <color indexed="57"/>
      <name val="ＭＳ Ｐゴシック"/>
      <family val="3"/>
    </font>
    <font>
      <b/>
      <sz val="14"/>
      <name val="ＭＳ Ｐゴシック"/>
      <family val="3"/>
    </font>
    <font>
      <sz val="14"/>
      <color indexed="8"/>
      <name val="ＭＳ Ｐゴシック"/>
      <family val="3"/>
    </font>
    <font>
      <sz val="12"/>
      <name val="ＭＳ Ｐゴシック"/>
      <family val="3"/>
    </font>
    <font>
      <b/>
      <sz val="12"/>
      <name val="ＭＳ Ｐゴシック"/>
      <family val="3"/>
    </font>
    <font>
      <strike/>
      <sz val="12"/>
      <name val="ＭＳ Ｐゴシック"/>
      <family val="3"/>
    </font>
    <font>
      <b/>
      <sz val="14"/>
      <color indexed="8"/>
      <name val="ＭＳ Ｐゴシック"/>
      <family val="3"/>
    </font>
    <font>
      <b/>
      <sz val="13.5"/>
      <name val="ＭＳ Ｐゴシック"/>
      <family val="3"/>
    </font>
    <font>
      <sz val="10"/>
      <name val="ＭＳ Ｐゴシック"/>
      <family val="3"/>
    </font>
    <font>
      <sz val="14"/>
      <name val="ＭＳ Ｐゴシック"/>
      <family val="3"/>
    </font>
    <font>
      <b/>
      <sz val="11"/>
      <name val="ＭＳ Ｐゴシック"/>
      <family val="3"/>
    </font>
    <font>
      <b/>
      <sz val="11"/>
      <color indexed="8"/>
      <name val="ＭＳ Ｐゴシック"/>
      <family val="3"/>
    </font>
    <font>
      <b/>
      <sz val="18"/>
      <name val="ＭＳ 明朝"/>
      <family val="1"/>
    </font>
    <font>
      <sz val="7"/>
      <name val="ＭＳ 明朝"/>
      <family val="1"/>
    </font>
    <font>
      <sz val="14"/>
      <name val="ＭＳ 明朝"/>
      <family val="1"/>
    </font>
    <font>
      <sz val="12"/>
      <name val="ＭＳ 明朝"/>
      <family val="1"/>
    </font>
    <font>
      <sz val="11"/>
      <name val="ＭＳ 明朝"/>
      <family val="1"/>
    </font>
    <font>
      <sz val="10"/>
      <name val="ＭＳ 明朝"/>
      <family val="1"/>
    </font>
    <font>
      <b/>
      <sz val="16"/>
      <name val="ＭＳ 明朝"/>
      <family val="1"/>
    </font>
    <font>
      <b/>
      <sz val="20"/>
      <name val="ＭＳ 明朝"/>
      <family val="1"/>
    </font>
    <font>
      <b/>
      <sz val="12"/>
      <name val="ＭＳ 明朝"/>
      <family val="1"/>
    </font>
    <font>
      <b/>
      <i/>
      <sz val="14"/>
      <name val="ＭＳ 明朝"/>
      <family val="1"/>
    </font>
    <font>
      <b/>
      <sz val="14"/>
      <name val="ＭＳ 明朝"/>
      <family val="1"/>
    </font>
    <font>
      <b/>
      <sz val="11"/>
      <color indexed="10"/>
      <name val="ＭＳ 明朝"/>
      <family val="1"/>
    </font>
    <font>
      <b/>
      <i/>
      <sz val="11"/>
      <name val="ＭＳ 明朝"/>
      <family val="1"/>
    </font>
    <font>
      <b/>
      <sz val="11"/>
      <name val="ＭＳ 明朝"/>
      <family val="1"/>
    </font>
    <font>
      <b/>
      <sz val="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2"/>
      <color indexed="8"/>
      <name val="ＭＳ Ｐゴシック"/>
      <family val="3"/>
    </font>
    <font>
      <sz val="18"/>
      <color indexed="8"/>
      <name val="ＭＳ Ｐゴシック"/>
      <family val="3"/>
    </font>
    <font>
      <b/>
      <sz val="13.5"/>
      <color indexed="18"/>
      <name val="ＭＳ Ｐゴシック"/>
      <family val="3"/>
    </font>
    <font>
      <b/>
      <sz val="12"/>
      <color indexed="8"/>
      <name val="ＭＳ Ｐゴシック"/>
      <family val="3"/>
    </font>
    <font>
      <sz val="10"/>
      <color indexed="8"/>
      <name val="ＭＳ Ｐゴシック"/>
      <family val="3"/>
    </font>
    <font>
      <sz val="16"/>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3.5"/>
      <name val="Calibri"/>
      <family val="3"/>
    </font>
    <font>
      <sz val="11"/>
      <name val="Calibri"/>
      <family val="3"/>
    </font>
    <font>
      <b/>
      <sz val="12"/>
      <name val="Calibri"/>
      <family val="3"/>
    </font>
    <font>
      <b/>
      <sz val="14"/>
      <color rgb="FFFF0000"/>
      <name val="Calibri"/>
      <family val="3"/>
    </font>
    <font>
      <sz val="14"/>
      <color theme="1"/>
      <name val="Calibri"/>
      <family val="3"/>
    </font>
    <font>
      <sz val="12"/>
      <color theme="1"/>
      <name val="Calibri"/>
      <family val="3"/>
    </font>
    <font>
      <sz val="12"/>
      <name val="Calibri"/>
      <family val="3"/>
    </font>
    <font>
      <b/>
      <sz val="14"/>
      <color theme="1"/>
      <name val="Calibri"/>
      <family val="3"/>
    </font>
    <font>
      <sz val="11"/>
      <color theme="1"/>
      <name val="ＭＳ Ｐゴシック"/>
      <family val="3"/>
    </font>
    <font>
      <b/>
      <sz val="13.5"/>
      <color rgb="FF000099"/>
      <name val="Calibri"/>
      <family val="3"/>
    </font>
    <font>
      <b/>
      <sz val="11"/>
      <name val="Calibri"/>
      <family val="3"/>
    </font>
    <font>
      <sz val="14"/>
      <color rgb="FF000000"/>
      <name val="ＭＳ Ｐゴシック"/>
      <family val="3"/>
    </font>
    <font>
      <b/>
      <sz val="12"/>
      <color theme="1"/>
      <name val="Calibri"/>
      <family val="3"/>
    </font>
    <font>
      <sz val="18"/>
      <color theme="1"/>
      <name val="Calibri"/>
      <family val="3"/>
    </font>
    <font>
      <sz val="10"/>
      <color theme="1"/>
      <name val="Calibri"/>
      <family val="3"/>
    </font>
    <font>
      <sz val="16"/>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04997999966144562"/>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medium"/>
      <right style="thin"/>
      <top style="medium"/>
      <bottom/>
    </border>
    <border>
      <left style="medium"/>
      <right/>
      <top style="medium"/>
      <bottom style="medium"/>
    </border>
    <border>
      <left style="medium"/>
      <right style="medium"/>
      <top style="medium"/>
      <bottom style="medium"/>
    </border>
    <border>
      <left/>
      <right/>
      <top style="medium"/>
      <bottom style="medium"/>
    </border>
    <border>
      <left style="medium"/>
      <right/>
      <top/>
      <bottom style="thin"/>
    </border>
    <border>
      <left style="medium"/>
      <right style="medium"/>
      <top/>
      <bottom style="thin"/>
    </border>
    <border>
      <left/>
      <right/>
      <top/>
      <bottom style="thin"/>
    </border>
    <border>
      <left style="medium"/>
      <right/>
      <top style="thin"/>
      <bottom style="thin"/>
    </border>
    <border>
      <left style="medium"/>
      <right style="medium"/>
      <top style="thin"/>
      <bottom style="thin"/>
    </border>
    <border>
      <left/>
      <right/>
      <top style="thin"/>
      <bottom style="thin"/>
    </border>
    <border>
      <left style="medium"/>
      <right style="medium"/>
      <top style="thin"/>
      <bottom style="double"/>
    </border>
    <border>
      <left style="medium"/>
      <right/>
      <top style="double"/>
      <bottom style="medium"/>
    </border>
    <border>
      <left style="medium"/>
      <right style="medium"/>
      <top style="double"/>
      <bottom style="medium"/>
    </border>
    <border>
      <left/>
      <right/>
      <top style="double"/>
      <bottom style="medium"/>
    </border>
    <border>
      <left style="thin"/>
      <right style="thin"/>
      <top style="medium"/>
      <bottom/>
    </border>
    <border>
      <left style="thin"/>
      <right style="thin"/>
      <top style="medium"/>
      <bottom style="double"/>
    </border>
    <border>
      <left style="thin"/>
      <right/>
      <top style="medium"/>
      <bottom/>
    </border>
    <border>
      <left style="thin"/>
      <right style="medium"/>
      <top style="medium"/>
      <bottom/>
    </border>
    <border>
      <left style="medium"/>
      <right style="thin"/>
      <top style="double"/>
      <bottom style="thin"/>
    </border>
    <border>
      <left style="thin"/>
      <right style="thin"/>
      <top style="double"/>
      <bottom style="thin"/>
    </border>
    <border>
      <left style="thin"/>
      <right/>
      <top style="double"/>
      <bottom style="thin"/>
    </border>
    <border>
      <left style="thin"/>
      <right style="medium"/>
      <top style="double"/>
      <bottom style="thin"/>
    </border>
    <border>
      <left style="medium"/>
      <right style="thin"/>
      <top style="thin"/>
      <bottom style="dashed"/>
    </border>
    <border>
      <left style="thin"/>
      <right style="thin"/>
      <top style="thin"/>
      <bottom style="dashed"/>
    </border>
    <border>
      <left style="thin"/>
      <right/>
      <top style="thin"/>
      <bottom/>
    </border>
    <border>
      <left style="thin"/>
      <right style="medium"/>
      <top style="thin"/>
      <bottom>
        <color indexed="63"/>
      </bottom>
    </border>
    <border>
      <left style="thin"/>
      <right style="thin"/>
      <top style="thin"/>
      <bottom style="hair"/>
    </border>
    <border>
      <left style="thin"/>
      <right/>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top style="hair"/>
      <bottom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thin"/>
      <top/>
      <bottom/>
    </border>
    <border>
      <left style="thin"/>
      <right style="medium"/>
      <top/>
      <bottom/>
    </border>
    <border>
      <left style="thin"/>
      <right style="thin"/>
      <top style="hair"/>
      <bottom style="double"/>
    </border>
    <border>
      <left style="thin"/>
      <right style="medium"/>
      <top style="hair"/>
      <bottom style="double"/>
    </border>
    <border>
      <left style="thin"/>
      <right/>
      <top style="double"/>
      <bottom style="medium"/>
    </border>
    <border>
      <left style="thin"/>
      <right style="medium"/>
      <top style="double"/>
      <bottom style="medium"/>
    </border>
    <border>
      <left style="thin"/>
      <right style="thin"/>
      <top style="double"/>
      <bottom style="hair"/>
    </border>
    <border>
      <left style="thin"/>
      <right/>
      <top style="double"/>
      <bottom style="hair"/>
    </border>
    <border>
      <left style="thin"/>
      <right style="medium"/>
      <top style="double"/>
      <bottom style="hair"/>
    </border>
    <border>
      <left style="thin"/>
      <right/>
      <top style="hair"/>
      <bottom style="thin"/>
    </border>
    <border>
      <left style="thin"/>
      <right style="thin"/>
      <top>
        <color indexed="63"/>
      </top>
      <bottom style="thin"/>
    </border>
    <border>
      <left style="thin"/>
      <right/>
      <top/>
      <bottom style="thin"/>
    </border>
    <border>
      <left style="thin"/>
      <right style="medium"/>
      <top>
        <color indexed="63"/>
      </top>
      <bottom style="thin"/>
    </border>
    <border>
      <left style="thin"/>
      <right/>
      <top style="thin"/>
      <bottom style="thin"/>
    </border>
    <border>
      <left style="thin"/>
      <right/>
      <top/>
      <bottom/>
    </border>
    <border>
      <left style="thin"/>
      <right style="thin"/>
      <top style="dashed"/>
      <bottom style="dashed"/>
    </border>
    <border>
      <left style="thin"/>
      <right style="thin"/>
      <top style="dashed"/>
      <bottom/>
    </border>
    <border>
      <left style="thin"/>
      <right style="thin"/>
      <top style="dashed"/>
      <bottom style="thin"/>
    </border>
    <border>
      <left style="thin"/>
      <right style="thin"/>
      <top/>
      <bottom style="hair"/>
    </border>
    <border>
      <left style="thin"/>
      <right/>
      <top/>
      <bottom style="hair"/>
    </border>
    <border>
      <left style="thin"/>
      <right style="medium"/>
      <top/>
      <bottom style="hair"/>
    </border>
    <border>
      <left style="thin"/>
      <right/>
      <top style="hair"/>
      <bottom style="double"/>
    </border>
    <border>
      <left style="medium"/>
      <right style="thin"/>
      <top style="medium"/>
      <bottom style="double"/>
    </border>
    <border>
      <left>
        <color indexed="63"/>
      </left>
      <right>
        <color indexed="63"/>
      </right>
      <top style="medium"/>
      <bottom>
        <color indexed="63"/>
      </bottom>
    </border>
    <border>
      <left>
        <color indexed="63"/>
      </left>
      <right>
        <color indexed="63"/>
      </right>
      <top style="double"/>
      <bottom style="thin"/>
    </border>
    <border>
      <left style="medium"/>
      <right style="thin"/>
      <top style="thin"/>
      <bottom>
        <color indexed="63"/>
      </bottom>
    </border>
    <border>
      <left/>
      <right/>
      <top style="thin"/>
      <bottom/>
    </border>
    <border>
      <left style="medium"/>
      <right style="thin"/>
      <top style="thin"/>
      <bottom style="double"/>
    </border>
    <border>
      <left/>
      <right/>
      <top style="thin"/>
      <bottom style="double"/>
    </border>
    <border>
      <left style="thin"/>
      <right style="medium"/>
      <top style="thin"/>
      <bottom style="double"/>
    </border>
    <border>
      <left style="medium"/>
      <right style="thin"/>
      <top/>
      <bottom style="thin"/>
    </border>
    <border>
      <left/>
      <right style="thin"/>
      <top style="thin"/>
      <bottom style="thin"/>
    </border>
    <border>
      <left>
        <color indexed="63"/>
      </left>
      <right style="thin"/>
      <top style="double"/>
      <bottom style="thin"/>
    </border>
    <border>
      <left/>
      <right style="thin"/>
      <top style="thin"/>
      <bottom/>
    </border>
    <border>
      <left>
        <color indexed="63"/>
      </left>
      <right style="thin"/>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bottom/>
    </border>
    <border>
      <left/>
      <right style="medium"/>
      <top style="thin"/>
      <bottom style="thin"/>
    </border>
    <border>
      <left/>
      <right style="medium"/>
      <top style="thin"/>
      <bottom/>
    </border>
    <border>
      <left>
        <color indexed="63"/>
      </left>
      <right style="medium"/>
      <top style="double"/>
      <bottom style="thin"/>
    </border>
    <border>
      <left style="medium"/>
      <right style="thin"/>
      <top/>
      <bottom style="medium"/>
    </border>
    <border>
      <left style="thin"/>
      <right style="thin"/>
      <top style="thin"/>
      <bottom>
        <color indexed="63"/>
      </bottom>
    </border>
    <border>
      <left style="medium"/>
      <right>
        <color indexed="63"/>
      </right>
      <top/>
      <bottom style="medium"/>
    </border>
    <border>
      <left style="medium"/>
      <right style="medium"/>
      <top/>
      <bottom style="medium"/>
    </border>
    <border>
      <left/>
      <right/>
      <top/>
      <bottom style="medium"/>
    </border>
    <border>
      <left style="medium">
        <color theme="1"/>
      </left>
      <right style="thin">
        <color indexed="8"/>
      </right>
      <top style="medium">
        <color theme="1"/>
      </top>
      <bottom style="medium">
        <color theme="1"/>
      </bottom>
    </border>
    <border>
      <left style="thin">
        <color indexed="8"/>
      </left>
      <right style="thin">
        <color indexed="8"/>
      </right>
      <top style="medium">
        <color theme="1"/>
      </top>
      <bottom style="medium">
        <color theme="1"/>
      </bottom>
    </border>
    <border>
      <left style="thin">
        <color indexed="8"/>
      </left>
      <right style="medium">
        <color theme="1"/>
      </right>
      <top style="medium">
        <color theme="1"/>
      </top>
      <bottom style="medium">
        <color theme="1"/>
      </bottom>
    </border>
    <border>
      <left style="medium">
        <color theme="1"/>
      </left>
      <right style="thin">
        <color indexed="8"/>
      </right>
      <top/>
      <bottom style="thin">
        <color theme="1"/>
      </bottom>
    </border>
    <border>
      <left style="thin">
        <color indexed="8"/>
      </left>
      <right style="thin">
        <color indexed="8"/>
      </right>
      <top/>
      <bottom style="thin">
        <color indexed="8"/>
      </bottom>
    </border>
    <border>
      <left style="thin">
        <color indexed="8"/>
      </left>
      <right style="medium">
        <color theme="1"/>
      </right>
      <top/>
      <bottom style="thin">
        <color indexed="8"/>
      </bottom>
    </border>
    <border>
      <left style="medium">
        <color theme="1"/>
      </left>
      <right style="thin">
        <color indexed="8"/>
      </right>
      <top style="thin">
        <color theme="1"/>
      </top>
      <bottom style="thin">
        <color theme="1"/>
      </bottom>
    </border>
    <border>
      <left style="thin">
        <color indexed="8"/>
      </left>
      <right style="thin">
        <color indexed="8"/>
      </right>
      <top style="thin">
        <color theme="1"/>
      </top>
      <bottom style="thin">
        <color theme="1"/>
      </bottom>
    </border>
    <border>
      <left style="thin">
        <color indexed="8"/>
      </left>
      <right style="medium">
        <color theme="1"/>
      </right>
      <top style="thin">
        <color theme="1"/>
      </top>
      <bottom style="thin">
        <color theme="1"/>
      </bottom>
    </border>
    <border>
      <left style="medium">
        <color theme="1"/>
      </left>
      <right style="thin">
        <color indexed="8"/>
      </right>
      <top/>
      <bottom/>
    </border>
    <border>
      <left style="thin">
        <color indexed="8"/>
      </left>
      <right style="thin">
        <color indexed="8"/>
      </right>
      <top style="thin">
        <color indexed="8"/>
      </top>
      <bottom/>
    </border>
    <border>
      <left style="thin">
        <color indexed="8"/>
      </left>
      <right style="medium">
        <color theme="1"/>
      </right>
      <top style="thin">
        <color indexed="8"/>
      </top>
      <bottom style="thin">
        <color indexed="8"/>
      </bottom>
    </border>
    <border>
      <left style="thin">
        <color indexed="8"/>
      </left>
      <right style="thin">
        <color indexed="8"/>
      </right>
      <top style="thin">
        <color theme="1"/>
      </top>
      <bottom style="medium">
        <color theme="1"/>
      </bottom>
    </border>
    <border>
      <left style="thin">
        <color indexed="8"/>
      </left>
      <right style="medium">
        <color theme="1"/>
      </right>
      <top style="thin">
        <color theme="1"/>
      </top>
      <bottom style="medium">
        <color theme="1"/>
      </bottom>
    </border>
    <border>
      <left style="medium">
        <color theme="1"/>
      </left>
      <right style="thin">
        <color theme="1"/>
      </right>
      <top style="thin">
        <color theme="1"/>
      </top>
      <bottom style="thin">
        <color theme="1"/>
      </bottom>
    </border>
    <border>
      <left/>
      <right style="thin">
        <color indexed="8"/>
      </right>
      <top style="thin">
        <color theme="1"/>
      </top>
      <bottom style="thin">
        <color theme="1"/>
      </bottom>
    </border>
    <border>
      <left style="thin">
        <color indexed="8"/>
      </left>
      <right style="medium">
        <color theme="1"/>
      </right>
      <top style="thin">
        <color theme="1"/>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top style="thin">
        <color indexed="8"/>
      </top>
      <bottom style="thin">
        <color indexed="8"/>
      </bottom>
    </border>
    <border>
      <left style="thin">
        <color indexed="8"/>
      </left>
      <right style="thin">
        <color indexed="8"/>
      </right>
      <top>
        <color indexed="63"/>
      </top>
      <bottom>
        <color indexed="63"/>
      </bottom>
    </border>
    <border>
      <left style="thin">
        <color indexed="8"/>
      </left>
      <right style="medium">
        <color theme="1"/>
      </right>
      <top>
        <color indexed="63"/>
      </top>
      <bottom>
        <color indexed="63"/>
      </bottom>
    </border>
    <border>
      <left style="medium">
        <color theme="1"/>
      </left>
      <right style="thin">
        <color indexed="8"/>
      </right>
      <top style="thin">
        <color indexed="8"/>
      </top>
      <bottom/>
    </border>
    <border>
      <left style="medium">
        <color theme="1"/>
      </left>
      <right style="thin">
        <color indexed="8"/>
      </right>
      <top style="thin">
        <color theme="1"/>
      </top>
      <bottom style="thin">
        <color indexed="8"/>
      </bottom>
    </border>
    <border>
      <left style="medium">
        <color theme="1"/>
      </left>
      <right style="thin">
        <color indexed="8"/>
      </right>
      <top/>
      <bottom style="thin">
        <color indexed="8"/>
      </bottom>
    </border>
    <border>
      <left style="thin">
        <color indexed="8"/>
      </left>
      <right style="thin">
        <color indexed="8"/>
      </right>
      <top style="thin">
        <color indexed="8"/>
      </top>
      <bottom style="medium">
        <color theme="1"/>
      </bottom>
    </border>
    <border>
      <left style="thin">
        <color indexed="8"/>
      </left>
      <right style="medium">
        <color theme="1"/>
      </right>
      <top style="thin">
        <color indexed="8"/>
      </top>
      <bottom style="medium">
        <color theme="1"/>
      </bottom>
    </border>
    <border>
      <left style="thin"/>
      <right style="thin"/>
      <top style="thin"/>
      <bottom style="medium"/>
    </border>
    <border>
      <left style="thin"/>
      <right style="medium"/>
      <top style="thin"/>
      <bottom style="medium"/>
    </border>
    <border>
      <left style="thin"/>
      <right style="medium"/>
      <top style="medium"/>
      <bottom style="double"/>
    </border>
    <border>
      <left style="thin"/>
      <right>
        <color indexed="63"/>
      </right>
      <top style="medium"/>
      <bottom style="thin"/>
    </border>
    <border>
      <left style="thin"/>
      <right>
        <color indexed="63"/>
      </right>
      <top style="thin"/>
      <bottom style="medium"/>
    </border>
    <border>
      <left style="medium"/>
      <right>
        <color indexed="63"/>
      </right>
      <top style="medium"/>
      <bottom style="thin"/>
    </border>
    <border>
      <left>
        <color indexed="63"/>
      </left>
      <right style="thin"/>
      <top style="medium"/>
      <bottom style="thin"/>
    </border>
    <border>
      <left/>
      <right style="thin"/>
      <top style="double"/>
      <bottom style="medium"/>
    </border>
    <border>
      <left style="medium"/>
      <right style="thin"/>
      <top style="double"/>
      <bottom/>
    </border>
    <border>
      <left style="medium">
        <color theme="1"/>
      </left>
      <right style="thin">
        <color indexed="8"/>
      </right>
      <top style="thin">
        <color indexed="8"/>
      </top>
      <bottom style="thin">
        <color indexed="8"/>
      </bottom>
    </border>
    <border>
      <left style="medium">
        <color theme="1"/>
      </left>
      <right style="thin">
        <color indexed="8"/>
      </right>
      <top style="thin">
        <color indexed="8"/>
      </top>
      <bottom style="medium">
        <color theme="1"/>
      </bottom>
    </border>
    <border>
      <left/>
      <right/>
      <top/>
      <bottom style="medium">
        <color theme="1"/>
      </bottom>
    </border>
    <border>
      <left style="medium">
        <color theme="1"/>
      </left>
      <right/>
      <top style="thin">
        <color theme="1"/>
      </top>
      <bottom style="thin">
        <color theme="1"/>
      </bottom>
    </border>
    <border>
      <left style="medium">
        <color theme="1"/>
      </left>
      <right/>
      <top style="thin">
        <color theme="1"/>
      </top>
      <bottom style="medium">
        <color theme="1"/>
      </bottom>
    </border>
    <border>
      <left style="medium"/>
      <right>
        <color indexed="63"/>
      </right>
      <top style="double"/>
      <bottom>
        <color indexed="63"/>
      </bottom>
    </border>
    <border>
      <left style="medium"/>
      <right>
        <color indexed="63"/>
      </right>
      <top>
        <color indexed="63"/>
      </top>
      <bottom>
        <color indexed="63"/>
      </bottom>
    </border>
    <border>
      <left style="medium"/>
      <right/>
      <top style="thin"/>
      <bottom/>
    </border>
    <border>
      <left style="medium">
        <color theme="1"/>
      </left>
      <right/>
      <top style="thin">
        <color theme="1"/>
      </top>
      <bottom>
        <color indexed="63"/>
      </bottom>
    </border>
    <border>
      <left style="thin">
        <color indexed="8"/>
      </left>
      <right style="thin">
        <color indexed="8"/>
      </right>
      <top style="thin">
        <color theme="1"/>
      </top>
      <bottom>
        <color indexed="63"/>
      </bottom>
    </border>
    <border>
      <left style="thin">
        <color indexed="8"/>
      </left>
      <right style="medium">
        <color theme="1"/>
      </right>
      <top style="thin">
        <color theme="1"/>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71" fillId="32" borderId="0" applyNumberFormat="0" applyBorder="0" applyAlignment="0" applyProtection="0"/>
  </cellStyleXfs>
  <cellXfs count="432">
    <xf numFmtId="0" fontId="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wrapText="1"/>
    </xf>
    <xf numFmtId="0" fontId="0" fillId="0" borderId="15" xfId="0" applyBorder="1" applyAlignment="1">
      <alignment vertical="center" shrinkToFit="1"/>
    </xf>
    <xf numFmtId="0" fontId="0" fillId="0" borderId="16" xfId="0" applyBorder="1" applyAlignment="1">
      <alignment horizontal="center"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9" fillId="0" borderId="0" xfId="0" applyFont="1" applyAlignment="1">
      <alignment vertical="center"/>
    </xf>
    <xf numFmtId="0" fontId="79" fillId="0" borderId="0" xfId="0" applyFont="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180" fontId="0" fillId="0" borderId="21" xfId="0" applyNumberFormat="1" applyBorder="1" applyAlignment="1">
      <alignment vertical="center"/>
    </xf>
    <xf numFmtId="180" fontId="0" fillId="0" borderId="22" xfId="0" applyNumberForma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180" fontId="0" fillId="0" borderId="24" xfId="0" applyNumberFormat="1" applyBorder="1" applyAlignment="1">
      <alignment vertical="center"/>
    </xf>
    <xf numFmtId="180" fontId="0" fillId="0" borderId="25" xfId="0" applyNumberFormat="1" applyBorder="1" applyAlignment="1">
      <alignment vertical="center"/>
    </xf>
    <xf numFmtId="0" fontId="80" fillId="0" borderId="25" xfId="43" applyFont="1" applyBorder="1" applyAlignment="1" applyProtection="1">
      <alignment vertical="center"/>
      <protection/>
    </xf>
    <xf numFmtId="180" fontId="0" fillId="0" borderId="26" xfId="0" applyNumberFormat="1" applyBorder="1" applyAlignment="1">
      <alignmen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vertical="center"/>
    </xf>
    <xf numFmtId="180" fontId="0" fillId="0" borderId="28" xfId="0" applyNumberFormat="1" applyBorder="1" applyAlignment="1">
      <alignment vertical="center"/>
    </xf>
    <xf numFmtId="180" fontId="0" fillId="0" borderId="29" xfId="0" applyNumberFormat="1" applyBorder="1" applyAlignment="1">
      <alignment vertical="center"/>
    </xf>
    <xf numFmtId="0" fontId="13" fillId="0" borderId="16" xfId="0" applyFont="1" applyBorder="1" applyAlignment="1">
      <alignment/>
    </xf>
    <xf numFmtId="0" fontId="13" fillId="0" borderId="30" xfId="0" applyFont="1" applyBorder="1" applyAlignment="1">
      <alignment horizontal="distributed"/>
    </xf>
    <xf numFmtId="0" fontId="13" fillId="0" borderId="31" xfId="0" applyFont="1" applyBorder="1" applyAlignment="1">
      <alignment horizontal="center" shrinkToFit="1"/>
    </xf>
    <xf numFmtId="0" fontId="13" fillId="0" borderId="32" xfId="0" applyFont="1" applyBorder="1" applyAlignment="1">
      <alignment horizontal="center" shrinkToFit="1"/>
    </xf>
    <xf numFmtId="0" fontId="13" fillId="0" borderId="33" xfId="0" applyFont="1" applyBorder="1" applyAlignment="1">
      <alignment horizontal="distributed"/>
    </xf>
    <xf numFmtId="0" fontId="13" fillId="0" borderId="34" xfId="0" applyFont="1" applyBorder="1" applyAlignment="1">
      <alignment/>
    </xf>
    <xf numFmtId="0" fontId="13" fillId="0" borderId="35" xfId="0" applyFont="1" applyBorder="1" applyAlignment="1">
      <alignment/>
    </xf>
    <xf numFmtId="181" fontId="0" fillId="0" borderId="36" xfId="0" applyNumberFormat="1" applyBorder="1" applyAlignment="1">
      <alignment/>
    </xf>
    <xf numFmtId="181" fontId="3" fillId="0" borderId="37" xfId="0" applyNumberFormat="1" applyFont="1" applyBorder="1" applyAlignment="1">
      <alignment/>
    </xf>
    <xf numFmtId="0" fontId="13" fillId="0" borderId="38" xfId="0" applyFont="1" applyBorder="1" applyAlignment="1">
      <alignment vertical="center"/>
    </xf>
    <xf numFmtId="0" fontId="13" fillId="0" borderId="39" xfId="0" applyFont="1" applyBorder="1" applyAlignment="1">
      <alignment/>
    </xf>
    <xf numFmtId="181" fontId="3" fillId="0" borderId="40" xfId="0" applyNumberFormat="1" applyFont="1" applyFill="1" applyBorder="1" applyAlignment="1">
      <alignment/>
    </xf>
    <xf numFmtId="181" fontId="3" fillId="0" borderId="41" xfId="0" applyNumberFormat="1" applyFont="1" applyBorder="1" applyAlignment="1">
      <alignment/>
    </xf>
    <xf numFmtId="0" fontId="13" fillId="0" borderId="42" xfId="0" applyFont="1" applyBorder="1" applyAlignment="1">
      <alignment/>
    </xf>
    <xf numFmtId="181" fontId="3" fillId="0" borderId="43" xfId="0" applyNumberFormat="1" applyFont="1" applyFill="1" applyBorder="1" applyAlignment="1">
      <alignment/>
    </xf>
    <xf numFmtId="181" fontId="3" fillId="0" borderId="44" xfId="0" applyNumberFormat="1" applyFont="1" applyBorder="1" applyAlignment="1">
      <alignment/>
    </xf>
    <xf numFmtId="0" fontId="13" fillId="0" borderId="45" xfId="0" applyFont="1" applyBorder="1" applyAlignment="1">
      <alignment/>
    </xf>
    <xf numFmtId="181" fontId="3" fillId="0" borderId="46" xfId="0" applyNumberFormat="1" applyFont="1" applyBorder="1" applyAlignment="1">
      <alignment/>
    </xf>
    <xf numFmtId="181" fontId="0" fillId="0" borderId="47" xfId="0" applyNumberFormat="1" applyFont="1" applyFill="1" applyBorder="1" applyAlignment="1">
      <alignment/>
    </xf>
    <xf numFmtId="0" fontId="13" fillId="0" borderId="48" xfId="0" applyFont="1" applyBorder="1" applyAlignment="1">
      <alignment/>
    </xf>
    <xf numFmtId="181" fontId="3" fillId="0" borderId="49" xfId="0" applyNumberFormat="1" applyFont="1" applyBorder="1" applyAlignment="1">
      <alignment/>
    </xf>
    <xf numFmtId="0" fontId="13" fillId="0" borderId="50" xfId="0" applyFont="1" applyBorder="1" applyAlignment="1">
      <alignment vertical="center" wrapText="1"/>
    </xf>
    <xf numFmtId="0" fontId="13" fillId="0" borderId="39" xfId="0" applyFont="1" applyBorder="1" applyAlignment="1">
      <alignment vertical="center" wrapText="1"/>
    </xf>
    <xf numFmtId="0" fontId="13" fillId="0" borderId="50" xfId="0" applyFont="1" applyBorder="1" applyAlignment="1">
      <alignment/>
    </xf>
    <xf numFmtId="0" fontId="13" fillId="0" borderId="13" xfId="0" applyFont="1" applyBorder="1" applyAlignment="1">
      <alignment/>
    </xf>
    <xf numFmtId="181" fontId="3" fillId="0" borderId="42" xfId="0" applyNumberFormat="1" applyFont="1" applyFill="1" applyBorder="1" applyAlignment="1">
      <alignment/>
    </xf>
    <xf numFmtId="181" fontId="3" fillId="0" borderId="51" xfId="0" applyNumberFormat="1" applyFont="1" applyFill="1" applyBorder="1" applyAlignment="1">
      <alignment/>
    </xf>
    <xf numFmtId="181" fontId="3" fillId="0" borderId="52" xfId="0" applyNumberFormat="1" applyFont="1" applyBorder="1" applyAlignment="1">
      <alignment/>
    </xf>
    <xf numFmtId="0" fontId="13" fillId="0" borderId="53" xfId="0" applyFont="1" applyBorder="1" applyAlignment="1">
      <alignment/>
    </xf>
    <xf numFmtId="181" fontId="3" fillId="0" borderId="53" xfId="0" applyNumberFormat="1" applyFont="1" applyFill="1" applyBorder="1" applyAlignment="1">
      <alignment/>
    </xf>
    <xf numFmtId="181" fontId="3" fillId="0" borderId="54" xfId="0" applyNumberFormat="1" applyFont="1" applyBorder="1" applyAlignment="1">
      <alignment/>
    </xf>
    <xf numFmtId="181" fontId="13" fillId="0" borderId="55" xfId="0" applyNumberFormat="1" applyFont="1" applyFill="1" applyBorder="1" applyAlignment="1">
      <alignment/>
    </xf>
    <xf numFmtId="181" fontId="3" fillId="0" borderId="56" xfId="0" applyNumberFormat="1" applyFont="1" applyBorder="1" applyAlignment="1">
      <alignment/>
    </xf>
    <xf numFmtId="0" fontId="13" fillId="0" borderId="33" xfId="0" applyFont="1" applyBorder="1" applyAlignment="1">
      <alignment/>
    </xf>
    <xf numFmtId="0" fontId="13" fillId="0" borderId="57" xfId="0" applyFont="1" applyBorder="1" applyAlignment="1">
      <alignment/>
    </xf>
    <xf numFmtId="181" fontId="3" fillId="0" borderId="58" xfId="0" applyNumberFormat="1" applyFont="1" applyFill="1" applyBorder="1" applyAlignment="1">
      <alignment/>
    </xf>
    <xf numFmtId="181" fontId="3" fillId="0" borderId="59" xfId="0" applyNumberFormat="1" applyFont="1" applyBorder="1" applyAlignment="1">
      <alignment/>
    </xf>
    <xf numFmtId="181" fontId="3" fillId="0" borderId="60" xfId="0" applyNumberFormat="1" applyFont="1" applyFill="1" applyBorder="1" applyAlignment="1">
      <alignment/>
    </xf>
    <xf numFmtId="0" fontId="13" fillId="0" borderId="61" xfId="0" applyFont="1" applyBorder="1" applyAlignment="1">
      <alignment/>
    </xf>
    <xf numFmtId="181" fontId="3" fillId="0" borderId="62" xfId="0" applyNumberFormat="1" applyFont="1" applyFill="1" applyBorder="1" applyAlignment="1">
      <alignment/>
    </xf>
    <xf numFmtId="181" fontId="3" fillId="0" borderId="63" xfId="0" applyNumberFormat="1" applyFont="1" applyBorder="1" applyAlignment="1">
      <alignment/>
    </xf>
    <xf numFmtId="181" fontId="3" fillId="0" borderId="64" xfId="0" applyNumberFormat="1" applyFont="1" applyBorder="1" applyAlignment="1">
      <alignment/>
    </xf>
    <xf numFmtId="181" fontId="3" fillId="0" borderId="14" xfId="0" applyNumberFormat="1" applyFont="1" applyBorder="1" applyAlignment="1">
      <alignment/>
    </xf>
    <xf numFmtId="181" fontId="3" fillId="0" borderId="43" xfId="0" applyNumberFormat="1" applyFont="1" applyBorder="1" applyAlignment="1">
      <alignment/>
    </xf>
    <xf numFmtId="181" fontId="3" fillId="0" borderId="65" xfId="0" applyNumberFormat="1" applyFont="1" applyBorder="1" applyAlignment="1">
      <alignment/>
    </xf>
    <xf numFmtId="181" fontId="3" fillId="0" borderId="60" xfId="0" applyNumberFormat="1" applyFont="1" applyBorder="1" applyAlignment="1">
      <alignment/>
    </xf>
    <xf numFmtId="0" fontId="0" fillId="0" borderId="48" xfId="0" applyBorder="1" applyAlignment="1">
      <alignment/>
    </xf>
    <xf numFmtId="181" fontId="0" fillId="0" borderId="60" xfId="0" applyNumberFormat="1" applyFont="1" applyBorder="1" applyAlignment="1">
      <alignment/>
    </xf>
    <xf numFmtId="181" fontId="3" fillId="0" borderId="47" xfId="0" applyNumberFormat="1" applyFont="1" applyBorder="1" applyAlignment="1">
      <alignment/>
    </xf>
    <xf numFmtId="0" fontId="13" fillId="0" borderId="42" xfId="0" applyFont="1" applyFill="1" applyBorder="1" applyAlignment="1">
      <alignment/>
    </xf>
    <xf numFmtId="0" fontId="13" fillId="0" borderId="48" xfId="0" applyFont="1" applyFill="1" applyBorder="1" applyAlignment="1">
      <alignment/>
    </xf>
    <xf numFmtId="0" fontId="0" fillId="0" borderId="66" xfId="0" applyBorder="1" applyAlignment="1">
      <alignment/>
    </xf>
    <xf numFmtId="181" fontId="0" fillId="0" borderId="47" xfId="0" applyNumberFormat="1" applyFont="1" applyBorder="1" applyAlignment="1">
      <alignment/>
    </xf>
    <xf numFmtId="0" fontId="0" fillId="0" borderId="67" xfId="0" applyBorder="1" applyAlignment="1">
      <alignment/>
    </xf>
    <xf numFmtId="0" fontId="0" fillId="0" borderId="68" xfId="0" applyBorder="1" applyAlignment="1">
      <alignment/>
    </xf>
    <xf numFmtId="181" fontId="3" fillId="0" borderId="40" xfId="0" applyNumberFormat="1" applyFont="1" applyBorder="1" applyAlignment="1">
      <alignment/>
    </xf>
    <xf numFmtId="0" fontId="13" fillId="0" borderId="68" xfId="0" applyFont="1" applyBorder="1" applyAlignment="1">
      <alignment/>
    </xf>
    <xf numFmtId="0" fontId="13" fillId="0" borderId="69" xfId="0" applyFont="1" applyBorder="1" applyAlignment="1">
      <alignment/>
    </xf>
    <xf numFmtId="181" fontId="3" fillId="0" borderId="70" xfId="0" applyNumberFormat="1" applyFont="1" applyBorder="1" applyAlignment="1">
      <alignment/>
    </xf>
    <xf numFmtId="181" fontId="3" fillId="0" borderId="71" xfId="0" applyNumberFormat="1" applyFont="1" applyBorder="1" applyAlignment="1">
      <alignment/>
    </xf>
    <xf numFmtId="0" fontId="13" fillId="0" borderId="53" xfId="0" applyFont="1" applyBorder="1" applyAlignment="1">
      <alignment vertical="top" wrapText="1"/>
    </xf>
    <xf numFmtId="181" fontId="3" fillId="0" borderId="72" xfId="0" applyNumberFormat="1" applyFont="1" applyBorder="1" applyAlignment="1">
      <alignment/>
    </xf>
    <xf numFmtId="181" fontId="0" fillId="0" borderId="55" xfId="0" applyNumberFormat="1" applyBorder="1" applyAlignment="1">
      <alignment/>
    </xf>
    <xf numFmtId="181" fontId="0" fillId="0" borderId="0" xfId="0" applyNumberFormat="1" applyAlignment="1">
      <alignment vertical="center"/>
    </xf>
    <xf numFmtId="0" fontId="0" fillId="0" borderId="0" xfId="0" applyAlignment="1">
      <alignment/>
    </xf>
    <xf numFmtId="0" fontId="14" fillId="0" borderId="0" xfId="0" applyFont="1" applyAlignment="1">
      <alignment/>
    </xf>
    <xf numFmtId="0" fontId="0" fillId="0" borderId="30" xfId="0" applyBorder="1" applyAlignment="1">
      <alignment/>
    </xf>
    <xf numFmtId="0" fontId="0" fillId="0" borderId="33" xfId="0" applyBorder="1" applyAlignment="1">
      <alignment/>
    </xf>
    <xf numFmtId="0" fontId="67" fillId="0" borderId="73" xfId="0" applyFont="1" applyBorder="1" applyAlignment="1">
      <alignment horizontal="center" vertical="center"/>
    </xf>
    <xf numFmtId="0" fontId="67" fillId="0" borderId="16" xfId="0" applyFont="1" applyBorder="1" applyAlignment="1">
      <alignment horizontal="center"/>
    </xf>
    <xf numFmtId="0" fontId="67" fillId="0" borderId="74" xfId="0" applyFont="1" applyBorder="1" applyAlignment="1">
      <alignment horizontal="center"/>
    </xf>
    <xf numFmtId="0" fontId="0" fillId="0" borderId="33" xfId="0" applyBorder="1" applyAlignment="1">
      <alignment horizontal="center"/>
    </xf>
    <xf numFmtId="0" fontId="67" fillId="0" borderId="34" xfId="0" applyFont="1" applyBorder="1" applyAlignment="1">
      <alignment horizontal="center"/>
    </xf>
    <xf numFmtId="0" fontId="67" fillId="0" borderId="75" xfId="0" applyFont="1" applyBorder="1" applyAlignment="1">
      <alignment horizontal="center"/>
    </xf>
    <xf numFmtId="0" fontId="0" fillId="0" borderId="37" xfId="0" applyBorder="1" applyAlignment="1">
      <alignment horizontal="center"/>
    </xf>
    <xf numFmtId="0" fontId="67" fillId="0" borderId="50" xfId="0" applyFont="1" applyBorder="1" applyAlignment="1">
      <alignment horizontal="center"/>
    </xf>
    <xf numFmtId="0" fontId="67" fillId="0" borderId="25" xfId="0" applyFont="1" applyBorder="1" applyAlignment="1">
      <alignment horizontal="center"/>
    </xf>
    <xf numFmtId="0" fontId="0" fillId="0" borderId="14" xfId="0" applyBorder="1" applyAlignment="1">
      <alignment horizontal="center"/>
    </xf>
    <xf numFmtId="0" fontId="67" fillId="0" borderId="76" xfId="0" applyFont="1" applyBorder="1" applyAlignment="1">
      <alignment horizontal="center"/>
    </xf>
    <xf numFmtId="0" fontId="67" fillId="0" borderId="77" xfId="0" applyFont="1" applyBorder="1" applyAlignment="1">
      <alignment horizontal="center"/>
    </xf>
    <xf numFmtId="0" fontId="0" fillId="0" borderId="41" xfId="0" applyBorder="1" applyAlignment="1">
      <alignment horizontal="center"/>
    </xf>
    <xf numFmtId="0" fontId="67" fillId="0" borderId="61" xfId="0" applyFont="1" applyBorder="1" applyAlignment="1">
      <alignment horizontal="center"/>
    </xf>
    <xf numFmtId="0" fontId="0" fillId="0" borderId="63" xfId="0" applyBorder="1" applyAlignment="1">
      <alignment horizontal="center"/>
    </xf>
    <xf numFmtId="0" fontId="67" fillId="0" borderId="51" xfId="0" applyFont="1" applyBorder="1" applyAlignment="1">
      <alignment horizontal="center"/>
    </xf>
    <xf numFmtId="0" fontId="0" fillId="0" borderId="52" xfId="0" applyBorder="1" applyAlignment="1">
      <alignment horizontal="center"/>
    </xf>
    <xf numFmtId="0" fontId="67" fillId="0" borderId="34" xfId="0" applyFont="1" applyBorder="1" applyAlignment="1">
      <alignment horizontal="center" vertical="center"/>
    </xf>
    <xf numFmtId="0" fontId="67" fillId="0" borderId="78" xfId="0" applyFont="1" applyBorder="1" applyAlignment="1">
      <alignment horizontal="center" vertical="center"/>
    </xf>
    <xf numFmtId="0" fontId="67" fillId="0" borderId="78" xfId="0" applyFont="1" applyBorder="1" applyAlignment="1">
      <alignment horizontal="center"/>
    </xf>
    <xf numFmtId="0" fontId="67" fillId="0" borderId="79" xfId="0" applyFont="1" applyBorder="1" applyAlignment="1">
      <alignment horizontal="center"/>
    </xf>
    <xf numFmtId="0" fontId="0" fillId="0" borderId="80" xfId="0" applyBorder="1" applyAlignment="1">
      <alignment horizontal="center"/>
    </xf>
    <xf numFmtId="0" fontId="67" fillId="0" borderId="81" xfId="0" applyFont="1" applyBorder="1" applyAlignment="1">
      <alignment horizontal="center" vertical="center"/>
    </xf>
    <xf numFmtId="0" fontId="67" fillId="0" borderId="81" xfId="0" applyFont="1" applyBorder="1" applyAlignment="1">
      <alignment horizontal="center"/>
    </xf>
    <xf numFmtId="0" fontId="67" fillId="0" borderId="22" xfId="0" applyFont="1" applyBorder="1" applyAlignment="1">
      <alignment horizontal="center"/>
    </xf>
    <xf numFmtId="0" fontId="67" fillId="0" borderId="0" xfId="0" applyFont="1" applyFill="1" applyBorder="1" applyAlignment="1">
      <alignment/>
    </xf>
    <xf numFmtId="0" fontId="67" fillId="0" borderId="20" xfId="0" applyFont="1" applyBorder="1" applyAlignment="1">
      <alignment horizontal="center" vertical="center"/>
    </xf>
    <xf numFmtId="0" fontId="67" fillId="0" borderId="82" xfId="0" applyFont="1" applyBorder="1" applyAlignment="1">
      <alignment horizontal="center"/>
    </xf>
    <xf numFmtId="0" fontId="67" fillId="0" borderId="20" xfId="0" applyFont="1" applyBorder="1" applyAlignment="1">
      <alignment horizontal="center" vertical="center" shrinkToFit="1"/>
    </xf>
    <xf numFmtId="0" fontId="67" fillId="0" borderId="83" xfId="0" applyFont="1" applyBorder="1" applyAlignment="1">
      <alignment horizontal="center"/>
    </xf>
    <xf numFmtId="0" fontId="67" fillId="0" borderId="84" xfId="0" applyFont="1" applyBorder="1" applyAlignment="1">
      <alignment horizontal="center"/>
    </xf>
    <xf numFmtId="0" fontId="67" fillId="0" borderId="85" xfId="0" applyFont="1" applyBorder="1" applyAlignment="1">
      <alignment horizontal="center"/>
    </xf>
    <xf numFmtId="0" fontId="67" fillId="0" borderId="86" xfId="0" applyFont="1" applyBorder="1" applyAlignment="1">
      <alignment horizontal="center"/>
    </xf>
    <xf numFmtId="0" fontId="0" fillId="0" borderId="87" xfId="0" applyBorder="1" applyAlignment="1">
      <alignment horizontal="center"/>
    </xf>
    <xf numFmtId="0" fontId="67" fillId="0" borderId="88" xfId="0" applyFont="1" applyBorder="1" applyAlignment="1">
      <alignment horizontal="center"/>
    </xf>
    <xf numFmtId="0" fontId="0" fillId="0" borderId="89" xfId="0" applyBorder="1" applyAlignment="1">
      <alignment/>
    </xf>
    <xf numFmtId="0" fontId="81" fillId="0" borderId="0" xfId="0" applyFont="1" applyAlignment="1">
      <alignment vertical="center"/>
    </xf>
    <xf numFmtId="0" fontId="82" fillId="0" borderId="0" xfId="0" applyFont="1" applyAlignment="1">
      <alignment vertical="center"/>
    </xf>
    <xf numFmtId="0" fontId="0" fillId="0" borderId="30" xfId="0" applyFont="1" applyBorder="1" applyAlignment="1">
      <alignment/>
    </xf>
    <xf numFmtId="0" fontId="0" fillId="0" borderId="33" xfId="0" applyFont="1" applyBorder="1" applyAlignment="1">
      <alignment/>
    </xf>
    <xf numFmtId="0" fontId="0" fillId="0" borderId="16" xfId="0" applyFont="1" applyBorder="1" applyAlignment="1">
      <alignment horizontal="center"/>
    </xf>
    <xf numFmtId="0" fontId="0" fillId="0" borderId="74" xfId="0" applyFont="1" applyBorder="1" applyAlignment="1">
      <alignment horizontal="center"/>
    </xf>
    <xf numFmtId="0" fontId="0" fillId="0" borderId="34" xfId="0" applyFont="1" applyBorder="1" applyAlignment="1">
      <alignment horizontal="center"/>
    </xf>
    <xf numFmtId="0" fontId="0" fillId="0" borderId="75" xfId="0" applyFont="1" applyBorder="1" applyAlignment="1">
      <alignment horizontal="center"/>
    </xf>
    <xf numFmtId="0" fontId="0" fillId="0" borderId="50" xfId="0" applyFont="1" applyBorder="1" applyAlignment="1">
      <alignment horizontal="center"/>
    </xf>
    <xf numFmtId="0" fontId="0" fillId="0" borderId="25" xfId="0" applyFont="1" applyBorder="1" applyAlignment="1">
      <alignment horizontal="center"/>
    </xf>
    <xf numFmtId="0" fontId="0" fillId="0" borderId="76" xfId="0" applyFont="1" applyBorder="1" applyAlignment="1">
      <alignment horizontal="center"/>
    </xf>
    <xf numFmtId="0" fontId="0" fillId="0" borderId="77" xfId="0" applyFont="1" applyBorder="1" applyAlignment="1">
      <alignment horizontal="center"/>
    </xf>
    <xf numFmtId="0" fontId="0" fillId="0" borderId="78" xfId="0" applyFont="1" applyBorder="1" applyAlignment="1">
      <alignment horizontal="center"/>
    </xf>
    <xf numFmtId="0" fontId="0" fillId="0" borderId="79" xfId="0" applyFont="1" applyBorder="1" applyAlignment="1">
      <alignment horizontal="center"/>
    </xf>
    <xf numFmtId="0" fontId="0" fillId="0" borderId="81" xfId="0" applyFont="1" applyBorder="1" applyAlignment="1">
      <alignment horizontal="center"/>
    </xf>
    <xf numFmtId="0" fontId="0" fillId="0" borderId="22" xfId="0" applyFont="1" applyBorder="1" applyAlignment="1">
      <alignment horizontal="center"/>
    </xf>
    <xf numFmtId="0" fontId="0" fillId="0" borderId="88" xfId="0" applyFont="1" applyBorder="1" applyAlignment="1">
      <alignment horizontal="center"/>
    </xf>
    <xf numFmtId="0" fontId="0" fillId="0" borderId="90" xfId="0" applyFont="1" applyBorder="1" applyAlignment="1">
      <alignment horizontal="center"/>
    </xf>
    <xf numFmtId="0" fontId="0" fillId="0" borderId="37" xfId="0" applyFont="1" applyBorder="1" applyAlignment="1">
      <alignment horizontal="center"/>
    </xf>
    <xf numFmtId="0" fontId="0" fillId="0" borderId="63" xfId="0" applyFont="1" applyBorder="1" applyAlignment="1">
      <alignment horizontal="center"/>
    </xf>
    <xf numFmtId="0" fontId="0" fillId="0" borderId="52" xfId="0" applyFont="1" applyBorder="1" applyAlignment="1">
      <alignment horizontal="center"/>
    </xf>
    <xf numFmtId="0" fontId="67" fillId="0" borderId="91" xfId="0" applyFont="1" applyBorder="1" applyAlignment="1">
      <alignment horizontal="center"/>
    </xf>
    <xf numFmtId="0" fontId="0" fillId="0" borderId="92" xfId="0" applyFont="1" applyBorder="1" applyAlignment="1">
      <alignment horizontal="center"/>
    </xf>
    <xf numFmtId="0" fontId="0" fillId="0" borderId="93" xfId="0" applyFont="1" applyBorder="1" applyAlignment="1">
      <alignment horizontal="center"/>
    </xf>
    <xf numFmtId="0" fontId="0" fillId="0" borderId="94" xfId="0" applyFont="1" applyBorder="1" applyAlignment="1">
      <alignment horizontal="center"/>
    </xf>
    <xf numFmtId="0" fontId="0" fillId="0" borderId="95" xfId="0" applyFont="1" applyBorder="1" applyAlignment="1">
      <alignment horizontal="center"/>
    </xf>
    <xf numFmtId="0" fontId="0" fillId="0" borderId="87" xfId="0" applyFont="1" applyBorder="1" applyAlignment="1">
      <alignment horizontal="center"/>
    </xf>
    <xf numFmtId="0" fontId="67" fillId="0" borderId="17" xfId="0" applyFont="1" applyBorder="1" applyAlignment="1">
      <alignment shrinkToFit="1"/>
    </xf>
    <xf numFmtId="0" fontId="0" fillId="0" borderId="91" xfId="0" applyFont="1" applyBorder="1" applyAlignment="1">
      <alignment horizontal="center"/>
    </xf>
    <xf numFmtId="0" fontId="0" fillId="0" borderId="41" xfId="0" applyFont="1" applyBorder="1" applyAlignment="1">
      <alignment horizontal="center"/>
    </xf>
    <xf numFmtId="0" fontId="67" fillId="0" borderId="96" xfId="0" applyFont="1" applyBorder="1" applyAlignment="1">
      <alignment horizontal="center"/>
    </xf>
    <xf numFmtId="0" fontId="0" fillId="0" borderId="14" xfId="0" applyFont="1" applyBorder="1" applyAlignment="1">
      <alignment horizontal="center"/>
    </xf>
    <xf numFmtId="0" fontId="67" fillId="0" borderId="90" xfId="0" applyFont="1" applyBorder="1" applyAlignment="1">
      <alignment horizontal="center" shrinkToFit="1"/>
    </xf>
    <xf numFmtId="0" fontId="67" fillId="0" borderId="35" xfId="0" applyFont="1" applyBorder="1" applyAlignment="1">
      <alignment horizontal="center"/>
    </xf>
    <xf numFmtId="0" fontId="0" fillId="0" borderId="0" xfId="0" applyAlignment="1">
      <alignment vertical="center"/>
    </xf>
    <xf numFmtId="0" fontId="0" fillId="0" borderId="0" xfId="0" applyAlignment="1">
      <alignment vertical="center" wrapText="1"/>
    </xf>
    <xf numFmtId="0" fontId="0" fillId="0" borderId="13" xfId="0" applyBorder="1" applyAlignment="1">
      <alignment vertical="center"/>
    </xf>
    <xf numFmtId="0" fontId="0" fillId="0" borderId="13" xfId="0" applyBorder="1" applyAlignment="1">
      <alignment vertical="center" shrinkToFit="1"/>
    </xf>
    <xf numFmtId="0" fontId="0" fillId="0" borderId="50" xfId="0" applyBorder="1" applyAlignment="1">
      <alignment vertical="center" wrapText="1"/>
    </xf>
    <xf numFmtId="0" fontId="13" fillId="0" borderId="50" xfId="0" applyFont="1" applyBorder="1" applyAlignment="1">
      <alignment vertical="center"/>
    </xf>
    <xf numFmtId="0" fontId="13" fillId="0" borderId="76" xfId="0" applyFont="1" applyBorder="1" applyAlignment="1">
      <alignment vertical="center"/>
    </xf>
    <xf numFmtId="0" fontId="0" fillId="0" borderId="81" xfId="0" applyBorder="1" applyAlignment="1">
      <alignment vertical="center" wrapText="1"/>
    </xf>
    <xf numFmtId="0" fontId="0" fillId="0" borderId="96" xfId="0" applyBorder="1" applyAlignment="1">
      <alignment vertical="center" wrapText="1"/>
    </xf>
    <xf numFmtId="0" fontId="0" fillId="0" borderId="13" xfId="0" applyBorder="1" applyAlignment="1">
      <alignment vertical="center" wrapText="1"/>
    </xf>
    <xf numFmtId="181" fontId="3" fillId="0" borderId="64" xfId="0" applyNumberFormat="1" applyFont="1" applyFill="1" applyBorder="1" applyAlignment="1">
      <alignment/>
    </xf>
    <xf numFmtId="181" fontId="3" fillId="0" borderId="70" xfId="0" applyNumberFormat="1" applyFont="1" applyFill="1" applyBorder="1" applyAlignment="1">
      <alignment/>
    </xf>
    <xf numFmtId="0" fontId="0" fillId="0" borderId="97" xfId="0" applyBorder="1" applyAlignment="1">
      <alignment vertical="center"/>
    </xf>
    <xf numFmtId="0" fontId="0" fillId="0" borderId="98" xfId="0" applyBorder="1" applyAlignment="1">
      <alignment horizontal="right" vertical="center"/>
    </xf>
    <xf numFmtId="0" fontId="0" fillId="0" borderId="99" xfId="0" applyBorder="1" applyAlignment="1">
      <alignment vertical="center"/>
    </xf>
    <xf numFmtId="180" fontId="0" fillId="0" borderId="98" xfId="0" applyNumberFormat="1" applyBorder="1" applyAlignment="1">
      <alignment vertical="center"/>
    </xf>
    <xf numFmtId="180" fontId="0" fillId="0" borderId="99" xfId="0" applyNumberFormat="1" applyBorder="1" applyAlignment="1">
      <alignment vertical="center"/>
    </xf>
    <xf numFmtId="0" fontId="0" fillId="0" borderId="0" xfId="0" applyFont="1" applyFill="1" applyAlignment="1" applyProtection="1">
      <alignment vertical="center"/>
      <protection/>
    </xf>
    <xf numFmtId="0" fontId="0" fillId="0" borderId="0" xfId="0" applyFont="1" applyFill="1" applyAlignment="1">
      <alignment vertical="center"/>
    </xf>
    <xf numFmtId="0" fontId="17" fillId="0" borderId="0" xfId="0" applyFont="1" applyFill="1" applyBorder="1" applyAlignment="1" applyProtection="1">
      <alignment horizontal="left" vertical="center"/>
      <protection/>
    </xf>
    <xf numFmtId="0" fontId="0" fillId="0" borderId="100" xfId="0" applyFont="1" applyFill="1" applyBorder="1" applyAlignment="1" applyProtection="1">
      <alignment horizontal="center" vertical="center"/>
      <protection/>
    </xf>
    <xf numFmtId="0" fontId="20" fillId="0" borderId="101" xfId="0" applyFont="1" applyFill="1" applyBorder="1" applyAlignment="1" applyProtection="1">
      <alignment horizontal="center" vertical="center" shrinkToFit="1"/>
      <protection/>
    </xf>
    <xf numFmtId="0" fontId="0" fillId="0" borderId="101" xfId="0" applyFont="1" applyFill="1" applyBorder="1" applyAlignment="1" applyProtection="1">
      <alignment horizontal="center" vertical="center"/>
      <protection/>
    </xf>
    <xf numFmtId="0" fontId="0" fillId="0" borderId="102" xfId="0" applyFont="1" applyFill="1" applyBorder="1" applyAlignment="1" applyProtection="1">
      <alignment horizontal="center" vertical="center"/>
      <protection/>
    </xf>
    <xf numFmtId="0" fontId="0" fillId="0" borderId="103" xfId="0" applyFont="1" applyFill="1" applyBorder="1" applyAlignment="1" applyProtection="1">
      <alignment horizontal="center" vertical="center" textRotation="255"/>
      <protection/>
    </xf>
    <xf numFmtId="0" fontId="20" fillId="10" borderId="104" xfId="0" applyNumberFormat="1" applyFont="1" applyFill="1" applyBorder="1" applyAlignment="1" applyProtection="1">
      <alignment horizontal="right" vertical="center" shrinkToFit="1"/>
      <protection/>
    </xf>
    <xf numFmtId="0" fontId="0" fillId="10" borderId="104" xfId="0" applyFont="1" applyFill="1" applyBorder="1" applyAlignment="1" applyProtection="1">
      <alignment vertical="center" wrapText="1" shrinkToFit="1"/>
      <protection/>
    </xf>
    <xf numFmtId="0" fontId="0" fillId="10" borderId="104" xfId="0" applyFont="1" applyFill="1" applyBorder="1" applyAlignment="1" applyProtection="1">
      <alignment horizontal="center" vertical="center"/>
      <protection/>
    </xf>
    <xf numFmtId="0" fontId="0" fillId="10" borderId="105" xfId="0" applyFont="1" applyFill="1" applyBorder="1" applyAlignment="1" applyProtection="1">
      <alignment vertical="center" shrinkToFit="1"/>
      <protection/>
    </xf>
    <xf numFmtId="0" fontId="0" fillId="0" borderId="0" xfId="0" applyFont="1" applyFill="1" applyBorder="1" applyAlignment="1" applyProtection="1">
      <alignment horizontal="center" vertical="center"/>
      <protection/>
    </xf>
    <xf numFmtId="0" fontId="0" fillId="0" borderId="106" xfId="0" applyFont="1" applyFill="1" applyBorder="1" applyAlignment="1">
      <alignment horizontal="center" vertical="center"/>
    </xf>
    <xf numFmtId="0" fontId="20" fillId="12" borderId="107" xfId="0" applyNumberFormat="1" applyFont="1" applyFill="1" applyBorder="1" applyAlignment="1" applyProtection="1">
      <alignment horizontal="right" vertical="center"/>
      <protection/>
    </xf>
    <xf numFmtId="0" fontId="0" fillId="12" borderId="107" xfId="0" applyFont="1" applyFill="1" applyBorder="1" applyAlignment="1" applyProtection="1">
      <alignment vertical="center"/>
      <protection/>
    </xf>
    <xf numFmtId="0" fontId="0" fillId="12" borderId="107" xfId="0" applyFont="1" applyFill="1" applyBorder="1" applyAlignment="1" applyProtection="1">
      <alignment horizontal="center" vertical="center" wrapText="1"/>
      <protection/>
    </xf>
    <xf numFmtId="0" fontId="0" fillId="12" borderId="108" xfId="0" applyFont="1" applyFill="1" applyBorder="1" applyAlignment="1" applyProtection="1">
      <alignment vertical="center" shrinkToFit="1"/>
      <protection/>
    </xf>
    <xf numFmtId="0" fontId="0" fillId="0" borderId="109" xfId="0" applyFont="1" applyFill="1" applyBorder="1" applyAlignment="1">
      <alignment horizontal="center" vertical="center"/>
    </xf>
    <xf numFmtId="0" fontId="20" fillId="13" borderId="107" xfId="0" applyNumberFormat="1" applyFont="1" applyFill="1" applyBorder="1" applyAlignment="1" applyProtection="1">
      <alignment horizontal="right" vertical="center" shrinkToFit="1"/>
      <protection/>
    </xf>
    <xf numFmtId="0" fontId="0" fillId="13" borderId="107" xfId="0" applyFont="1" applyFill="1" applyBorder="1" applyAlignment="1" applyProtection="1">
      <alignment vertical="center"/>
      <protection/>
    </xf>
    <xf numFmtId="0" fontId="0" fillId="13" borderId="107" xfId="0" applyFont="1" applyFill="1" applyBorder="1" applyAlignment="1" applyProtection="1">
      <alignment horizontal="center" vertical="center"/>
      <protection/>
    </xf>
    <xf numFmtId="0" fontId="0" fillId="13" borderId="108" xfId="0" applyFont="1" applyFill="1" applyBorder="1" applyAlignment="1" applyProtection="1">
      <alignment vertical="center" shrinkToFit="1"/>
      <protection/>
    </xf>
    <xf numFmtId="0" fontId="0" fillId="0" borderId="109" xfId="0" applyFont="1" applyFill="1" applyBorder="1" applyAlignment="1" applyProtection="1">
      <alignment horizontal="center" vertical="center"/>
      <protection/>
    </xf>
    <xf numFmtId="0" fontId="20" fillId="33" borderId="107" xfId="0" applyNumberFormat="1" applyFont="1" applyFill="1" applyBorder="1" applyAlignment="1" applyProtection="1">
      <alignment horizontal="right" vertical="center" shrinkToFit="1"/>
      <protection/>
    </xf>
    <xf numFmtId="0" fontId="0" fillId="33" borderId="104" xfId="0" applyFont="1" applyFill="1" applyBorder="1" applyAlignment="1" applyProtection="1">
      <alignment vertical="center" wrapText="1"/>
      <protection/>
    </xf>
    <xf numFmtId="0" fontId="0" fillId="33" borderId="110" xfId="0" applyFont="1" applyFill="1" applyBorder="1" applyAlignment="1" applyProtection="1">
      <alignment horizontal="center" vertical="center"/>
      <protection/>
    </xf>
    <xf numFmtId="0" fontId="0" fillId="33" borderId="111" xfId="0" applyFont="1" applyFill="1" applyBorder="1" applyAlignment="1" applyProtection="1">
      <alignment vertical="center" shrinkToFit="1"/>
      <protection/>
    </xf>
    <xf numFmtId="0" fontId="20" fillId="33" borderId="107" xfId="0" applyFont="1" applyFill="1" applyBorder="1" applyAlignment="1" applyProtection="1">
      <alignment horizontal="right" vertical="center"/>
      <protection/>
    </xf>
    <xf numFmtId="0" fontId="0" fillId="33" borderId="107" xfId="0" applyFont="1" applyFill="1" applyBorder="1" applyAlignment="1" applyProtection="1">
      <alignment vertical="center" wrapText="1" shrinkToFit="1"/>
      <protection/>
    </xf>
    <xf numFmtId="0" fontId="0" fillId="33" borderId="107" xfId="0" applyFont="1" applyFill="1" applyBorder="1" applyAlignment="1" applyProtection="1">
      <alignment horizontal="center" vertical="center"/>
      <protection/>
    </xf>
    <xf numFmtId="0" fontId="0" fillId="33" borderId="108" xfId="0" applyFont="1" applyFill="1" applyBorder="1" applyAlignment="1" applyProtection="1">
      <alignment vertical="center" wrapText="1" shrinkToFit="1"/>
      <protection/>
    </xf>
    <xf numFmtId="0" fontId="20" fillId="12" borderId="112" xfId="0" applyFont="1" applyFill="1" applyBorder="1" applyAlignment="1" applyProtection="1">
      <alignment horizontal="right" vertical="center"/>
      <protection/>
    </xf>
    <xf numFmtId="0" fontId="0" fillId="12" borderId="112" xfId="0" applyFont="1" applyFill="1" applyBorder="1" applyAlignment="1" applyProtection="1">
      <alignment vertical="center"/>
      <protection/>
    </xf>
    <xf numFmtId="0" fontId="21" fillId="12" borderId="112" xfId="0" applyFont="1" applyFill="1" applyBorder="1" applyAlignment="1" applyProtection="1">
      <alignment horizontal="center" vertical="center"/>
      <protection/>
    </xf>
    <xf numFmtId="0" fontId="21" fillId="12" borderId="113" xfId="0" applyFont="1" applyFill="1" applyBorder="1" applyAlignment="1" applyProtection="1">
      <alignment vertical="center" shrinkToFit="1"/>
      <protection/>
    </xf>
    <xf numFmtId="0" fontId="0" fillId="0" borderId="114" xfId="0" applyFont="1" applyFill="1" applyBorder="1" applyAlignment="1" applyProtection="1">
      <alignment horizontal="center" vertical="center"/>
      <protection/>
    </xf>
    <xf numFmtId="0" fontId="20" fillId="34" borderId="115" xfId="0" applyNumberFormat="1" applyFont="1" applyFill="1" applyBorder="1" applyAlignment="1" applyProtection="1">
      <alignment horizontal="right" vertical="center"/>
      <protection/>
    </xf>
    <xf numFmtId="0" fontId="0" fillId="34" borderId="107" xfId="0" applyFont="1" applyFill="1" applyBorder="1" applyAlignment="1" applyProtection="1">
      <alignment vertical="center" shrinkToFit="1"/>
      <protection/>
    </xf>
    <xf numFmtId="0" fontId="0" fillId="34" borderId="107" xfId="0" applyFont="1" applyFill="1" applyBorder="1" applyAlignment="1" applyProtection="1">
      <alignment horizontal="center" vertical="center"/>
      <protection/>
    </xf>
    <xf numFmtId="0" fontId="0" fillId="34" borderId="116" xfId="0" applyFont="1" applyFill="1" applyBorder="1" applyAlignment="1" applyProtection="1">
      <alignment vertical="center" shrinkToFit="1"/>
      <protection/>
    </xf>
    <xf numFmtId="182" fontId="20" fillId="13" borderId="117" xfId="0" applyNumberFormat="1" applyFont="1" applyFill="1" applyBorder="1" applyAlignment="1" applyProtection="1">
      <alignment horizontal="right" vertical="center"/>
      <protection/>
    </xf>
    <xf numFmtId="0" fontId="0" fillId="13" borderId="111" xfId="0" applyFont="1" applyFill="1" applyBorder="1" applyAlignment="1" applyProtection="1">
      <alignment vertical="center" shrinkToFit="1"/>
      <protection/>
    </xf>
    <xf numFmtId="182" fontId="20" fillId="35" borderId="117" xfId="0" applyNumberFormat="1" applyFont="1" applyFill="1" applyBorder="1" applyAlignment="1" applyProtection="1">
      <alignment horizontal="right" vertical="center"/>
      <protection/>
    </xf>
    <xf numFmtId="0" fontId="76" fillId="35" borderId="118" xfId="0" applyFont="1" applyFill="1" applyBorder="1" applyAlignment="1" applyProtection="1">
      <alignment vertical="center"/>
      <protection/>
    </xf>
    <xf numFmtId="0" fontId="0" fillId="35" borderId="117" xfId="0" applyFont="1" applyFill="1" applyBorder="1" applyAlignment="1" applyProtection="1">
      <alignment horizontal="center" vertical="center"/>
      <protection/>
    </xf>
    <xf numFmtId="0" fontId="0" fillId="35" borderId="111" xfId="0" applyFont="1" applyFill="1" applyBorder="1" applyAlignment="1" applyProtection="1">
      <alignment vertical="center" shrinkToFit="1"/>
      <protection/>
    </xf>
    <xf numFmtId="182" fontId="20" fillId="2" borderId="117" xfId="0" applyNumberFormat="1" applyFont="1" applyFill="1" applyBorder="1" applyAlignment="1" applyProtection="1">
      <alignment horizontal="right" vertical="center"/>
      <protection/>
    </xf>
    <xf numFmtId="0" fontId="0" fillId="2" borderId="119" xfId="0" applyFont="1" applyFill="1" applyBorder="1" applyAlignment="1" applyProtection="1">
      <alignment vertical="center"/>
      <protection/>
    </xf>
    <xf numFmtId="0" fontId="0" fillId="2" borderId="117" xfId="0" applyFont="1" applyFill="1" applyBorder="1" applyAlignment="1" applyProtection="1">
      <alignment horizontal="center" vertical="center"/>
      <protection/>
    </xf>
    <xf numFmtId="0" fontId="0" fillId="2" borderId="111" xfId="0" applyFont="1" applyFill="1" applyBorder="1" applyAlignment="1" applyProtection="1">
      <alignment vertical="center" shrinkToFit="1"/>
      <protection/>
    </xf>
    <xf numFmtId="0" fontId="0" fillId="2" borderId="117" xfId="0" applyFont="1" applyFill="1" applyBorder="1" applyAlignment="1" applyProtection="1">
      <alignment vertical="center"/>
      <protection/>
    </xf>
    <xf numFmtId="0" fontId="20" fillId="13" borderId="107" xfId="0" applyNumberFormat="1" applyFont="1" applyFill="1" applyBorder="1" applyAlignment="1" applyProtection="1">
      <alignment horizontal="right" vertical="center"/>
      <protection/>
    </xf>
    <xf numFmtId="0" fontId="0" fillId="13" borderId="107" xfId="0" applyFont="1" applyFill="1" applyBorder="1" applyAlignment="1" applyProtection="1">
      <alignment horizontal="center" vertical="center" wrapText="1"/>
      <protection/>
    </xf>
    <xf numFmtId="0" fontId="20" fillId="13" borderId="120" xfId="0" applyNumberFormat="1" applyFont="1" applyFill="1" applyBorder="1" applyAlignment="1" applyProtection="1">
      <alignment horizontal="right" vertical="center"/>
      <protection/>
    </xf>
    <xf numFmtId="0" fontId="0" fillId="13" borderId="120" xfId="0" applyFont="1" applyFill="1" applyBorder="1" applyAlignment="1" applyProtection="1">
      <alignment vertical="center"/>
      <protection/>
    </xf>
    <xf numFmtId="0" fontId="0" fillId="13" borderId="121" xfId="0" applyFont="1" applyFill="1" applyBorder="1" applyAlignment="1" applyProtection="1">
      <alignment vertical="center" shrinkToFit="1"/>
      <protection/>
    </xf>
    <xf numFmtId="182" fontId="20" fillId="13" borderId="117" xfId="0" applyNumberFormat="1" applyFont="1" applyFill="1" applyBorder="1" applyAlignment="1" applyProtection="1">
      <alignment horizontal="right" vertical="center" shrinkToFit="1"/>
      <protection/>
    </xf>
    <xf numFmtId="0" fontId="0" fillId="13" borderId="117" xfId="0" applyFont="1" applyFill="1" applyBorder="1" applyAlignment="1">
      <alignment vertical="center" shrinkToFit="1"/>
    </xf>
    <xf numFmtId="182" fontId="20" fillId="2" borderId="117" xfId="0" applyNumberFormat="1" applyFont="1" applyFill="1" applyBorder="1" applyAlignment="1" applyProtection="1">
      <alignment horizontal="right" vertical="center" shrinkToFit="1"/>
      <protection/>
    </xf>
    <xf numFmtId="0" fontId="0" fillId="2" borderId="117" xfId="0" applyFont="1" applyFill="1" applyBorder="1" applyAlignment="1">
      <alignment vertical="center" shrinkToFit="1"/>
    </xf>
    <xf numFmtId="182" fontId="0" fillId="0" borderId="122" xfId="0" applyNumberFormat="1" applyFont="1" applyFill="1" applyBorder="1" applyAlignment="1">
      <alignment horizontal="center" vertical="center"/>
    </xf>
    <xf numFmtId="0" fontId="83" fillId="2" borderId="0" xfId="0" applyFont="1" applyFill="1" applyBorder="1" applyAlignment="1">
      <alignment vertical="center"/>
    </xf>
    <xf numFmtId="0" fontId="21" fillId="2" borderId="107" xfId="0" applyFont="1" applyFill="1" applyBorder="1" applyAlignment="1" applyProtection="1">
      <alignment horizontal="center" vertical="center"/>
      <protection/>
    </xf>
    <xf numFmtId="0" fontId="21" fillId="2" borderId="111" xfId="0" applyFont="1" applyFill="1" applyBorder="1" applyAlignment="1" applyProtection="1">
      <alignment vertical="center" shrinkToFit="1"/>
      <protection/>
    </xf>
    <xf numFmtId="0" fontId="0" fillId="0" borderId="0" xfId="0" applyFont="1" applyFill="1" applyAlignment="1">
      <alignment vertical="center"/>
    </xf>
    <xf numFmtId="182" fontId="0" fillId="0" borderId="123" xfId="0" applyNumberFormat="1" applyFont="1" applyFill="1" applyBorder="1" applyAlignment="1">
      <alignment horizontal="center" vertical="center"/>
    </xf>
    <xf numFmtId="182" fontId="20" fillId="10" borderId="117" xfId="0" applyNumberFormat="1" applyFont="1" applyFill="1" applyBorder="1" applyAlignment="1" applyProtection="1">
      <alignment horizontal="right" vertical="center"/>
      <protection/>
    </xf>
    <xf numFmtId="0" fontId="0" fillId="10" borderId="117" xfId="0" applyFont="1" applyFill="1" applyBorder="1" applyAlignment="1" applyProtection="1">
      <alignment vertical="center"/>
      <protection/>
    </xf>
    <xf numFmtId="0" fontId="0" fillId="10" borderId="117" xfId="0" applyFont="1" applyFill="1" applyBorder="1" applyAlignment="1" applyProtection="1">
      <alignment horizontal="center" vertical="center"/>
      <protection/>
    </xf>
    <xf numFmtId="0" fontId="0" fillId="10" borderId="111" xfId="0" applyFont="1" applyFill="1" applyBorder="1" applyAlignment="1" applyProtection="1">
      <alignment vertical="center" shrinkToFit="1"/>
      <protection/>
    </xf>
    <xf numFmtId="182" fontId="0" fillId="0" borderId="124" xfId="0" applyNumberFormat="1" applyFont="1" applyFill="1" applyBorder="1" applyAlignment="1">
      <alignment horizontal="center" vertical="center"/>
    </xf>
    <xf numFmtId="0" fontId="0" fillId="2" borderId="117" xfId="0" applyFont="1" applyFill="1" applyBorder="1" applyAlignment="1" applyProtection="1">
      <alignment vertical="center"/>
      <protection/>
    </xf>
    <xf numFmtId="0" fontId="0" fillId="0" borderId="0" xfId="0" applyFont="1" applyFill="1" applyBorder="1" applyAlignment="1">
      <alignment vertical="center"/>
    </xf>
    <xf numFmtId="182" fontId="20" fillId="33" borderId="117" xfId="0" applyNumberFormat="1" applyFont="1" applyFill="1" applyBorder="1" applyAlignment="1" applyProtection="1">
      <alignment horizontal="right" vertical="center"/>
      <protection/>
    </xf>
    <xf numFmtId="0" fontId="0" fillId="33" borderId="117" xfId="0" applyFont="1" applyFill="1" applyBorder="1" applyAlignment="1" applyProtection="1">
      <alignment vertical="center"/>
      <protection/>
    </xf>
    <xf numFmtId="0" fontId="0" fillId="33" borderId="117" xfId="0" applyFont="1" applyFill="1" applyBorder="1" applyAlignment="1" applyProtection="1">
      <alignment horizontal="center" vertical="center"/>
      <protection/>
    </xf>
    <xf numFmtId="182" fontId="22" fillId="36" borderId="125" xfId="0" applyNumberFormat="1" applyFont="1" applyFill="1" applyBorder="1" applyAlignment="1" applyProtection="1">
      <alignment horizontal="right" vertical="center"/>
      <protection/>
    </xf>
    <xf numFmtId="0" fontId="0" fillId="36" borderId="112" xfId="0" applyFont="1" applyFill="1" applyBorder="1" applyAlignment="1" applyProtection="1">
      <alignment vertical="center"/>
      <protection/>
    </xf>
    <xf numFmtId="0" fontId="0" fillId="36" borderId="125" xfId="0" applyFont="1" applyFill="1" applyBorder="1" applyAlignment="1" applyProtection="1">
      <alignment horizontal="center" vertical="center" shrinkToFit="1"/>
      <protection/>
    </xf>
    <xf numFmtId="0" fontId="0" fillId="36" borderId="126" xfId="0" applyFont="1" applyFill="1" applyBorder="1" applyAlignment="1" applyProtection="1">
      <alignment vertical="center" shrinkToFit="1"/>
      <protection/>
    </xf>
    <xf numFmtId="0" fontId="20" fillId="0" borderId="0" xfId="0" applyFont="1" applyFill="1" applyAlignment="1">
      <alignment vertical="center"/>
    </xf>
    <xf numFmtId="0" fontId="20" fillId="0" borderId="0" xfId="0" applyFont="1" applyFill="1" applyAlignment="1">
      <alignment vertical="center" shrinkToFit="1"/>
    </xf>
    <xf numFmtId="0" fontId="13" fillId="0" borderId="96" xfId="0" applyFont="1" applyBorder="1" applyAlignment="1">
      <alignment vertical="center" wrapText="1"/>
    </xf>
    <xf numFmtId="0" fontId="0" fillId="37" borderId="61" xfId="0" applyFill="1" applyBorder="1" applyAlignment="1">
      <alignment vertical="center"/>
    </xf>
    <xf numFmtId="0" fontId="0" fillId="37" borderId="13" xfId="0" applyFill="1" applyBorder="1" applyAlignment="1">
      <alignment vertical="center" wrapText="1"/>
    </xf>
    <xf numFmtId="0" fontId="0" fillId="37" borderId="13" xfId="0" applyFill="1" applyBorder="1" applyAlignment="1">
      <alignment vertical="center"/>
    </xf>
    <xf numFmtId="0" fontId="0" fillId="37" borderId="14" xfId="0" applyFill="1" applyBorder="1" applyAlignment="1">
      <alignment vertical="center" wrapText="1"/>
    </xf>
    <xf numFmtId="0" fontId="0" fillId="37" borderId="41" xfId="0" applyFill="1" applyBorder="1" applyAlignment="1">
      <alignment vertical="center"/>
    </xf>
    <xf numFmtId="0" fontId="0" fillId="0" borderId="96" xfId="0" applyBorder="1" applyAlignment="1">
      <alignment vertical="center"/>
    </xf>
    <xf numFmtId="0" fontId="0" fillId="0" borderId="14" xfId="0" applyBorder="1" applyAlignment="1">
      <alignment vertical="center"/>
    </xf>
    <xf numFmtId="0" fontId="0" fillId="0" borderId="50" xfId="0" applyBorder="1" applyAlignment="1">
      <alignment vertical="center"/>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7" borderId="13" xfId="0" applyFill="1" applyBorder="1" applyAlignment="1">
      <alignment vertical="center" shrinkToFit="1"/>
    </xf>
    <xf numFmtId="0" fontId="0" fillId="0" borderId="96" xfId="0" applyBorder="1" applyAlignment="1">
      <alignment vertical="center"/>
    </xf>
    <xf numFmtId="0" fontId="0" fillId="0" borderId="41" xfId="0" applyBorder="1" applyAlignment="1">
      <alignment vertical="center" wrapText="1"/>
    </xf>
    <xf numFmtId="0" fontId="0" fillId="0" borderId="0" xfId="0" applyBorder="1" applyAlignment="1">
      <alignment vertical="center" shrinkToFit="1"/>
    </xf>
    <xf numFmtId="0" fontId="0" fillId="0" borderId="0" xfId="0" applyBorder="1" applyAlignment="1">
      <alignment vertical="center"/>
    </xf>
    <xf numFmtId="0" fontId="0" fillId="0" borderId="0" xfId="0" applyBorder="1" applyAlignment="1">
      <alignment vertical="center" wrapText="1"/>
    </xf>
    <xf numFmtId="49" fontId="0" fillId="0" borderId="0" xfId="0" applyNumberFormat="1" applyAlignment="1">
      <alignment vertical="center" wrapText="1"/>
    </xf>
    <xf numFmtId="0" fontId="0" fillId="34" borderId="13" xfId="0" applyFill="1" applyBorder="1" applyAlignment="1">
      <alignment vertical="center"/>
    </xf>
    <xf numFmtId="0" fontId="0" fillId="37" borderId="61" xfId="0" applyFill="1" applyBorder="1" applyAlignment="1">
      <alignment vertical="center" wrapText="1"/>
    </xf>
    <xf numFmtId="0" fontId="0" fillId="37" borderId="63" xfId="0" applyFill="1" applyBorder="1" applyAlignment="1">
      <alignment vertical="center" wrapText="1"/>
    </xf>
    <xf numFmtId="0" fontId="0" fillId="37" borderId="13" xfId="0" applyFill="1" applyBorder="1" applyAlignment="1">
      <alignment vertical="center"/>
    </xf>
    <xf numFmtId="0" fontId="0" fillId="34" borderId="13" xfId="0" applyFill="1" applyBorder="1" applyAlignment="1">
      <alignment vertical="center"/>
    </xf>
    <xf numFmtId="0" fontId="0" fillId="37" borderId="127" xfId="0" applyFill="1" applyBorder="1" applyAlignment="1">
      <alignment vertical="center"/>
    </xf>
    <xf numFmtId="0" fontId="0" fillId="37" borderId="127" xfId="0" applyFill="1" applyBorder="1" applyAlignment="1">
      <alignment vertical="center" wrapText="1"/>
    </xf>
    <xf numFmtId="0" fontId="0" fillId="37" borderId="128" xfId="0" applyFill="1" applyBorder="1" applyAlignment="1">
      <alignment vertical="center" wrapText="1"/>
    </xf>
    <xf numFmtId="0" fontId="13" fillId="0" borderId="129" xfId="0" applyFont="1" applyBorder="1" applyAlignment="1">
      <alignment/>
    </xf>
    <xf numFmtId="0" fontId="0" fillId="0" borderId="45" xfId="0" applyBorder="1" applyAlignment="1">
      <alignment/>
    </xf>
    <xf numFmtId="0" fontId="0" fillId="0" borderId="0" xfId="0" applyAlignment="1">
      <alignment vertical="center" wrapText="1"/>
    </xf>
    <xf numFmtId="0" fontId="0" fillId="0" borderId="0" xfId="0" applyAlignment="1">
      <alignment vertical="center"/>
    </xf>
    <xf numFmtId="49" fontId="0" fillId="0" borderId="0" xfId="0" applyNumberFormat="1" applyAlignment="1">
      <alignment vertical="center"/>
    </xf>
    <xf numFmtId="49" fontId="23" fillId="0" borderId="0" xfId="0" applyNumberFormat="1" applyFont="1" applyAlignment="1">
      <alignment vertical="center"/>
    </xf>
    <xf numFmtId="0" fontId="23" fillId="0" borderId="0" xfId="0" applyFont="1" applyAlignment="1">
      <alignment vertical="center"/>
    </xf>
    <xf numFmtId="0" fontId="24" fillId="0" borderId="0" xfId="0" applyFont="1" applyAlignment="1">
      <alignment vertical="center"/>
    </xf>
    <xf numFmtId="49" fontId="25" fillId="0" borderId="0" xfId="0" applyNumberFormat="1" applyFont="1" applyAlignment="1">
      <alignment vertical="center"/>
    </xf>
    <xf numFmtId="0" fontId="20" fillId="0" borderId="0" xfId="0" applyFont="1" applyAlignment="1">
      <alignment vertical="center"/>
    </xf>
    <xf numFmtId="49" fontId="20" fillId="0" borderId="0" xfId="0" applyNumberFormat="1" applyFont="1" applyAlignment="1">
      <alignment vertical="center"/>
    </xf>
    <xf numFmtId="0" fontId="20" fillId="0" borderId="11" xfId="0" applyFont="1" applyBorder="1" applyAlignment="1">
      <alignment horizontal="center" vertical="center"/>
    </xf>
    <xf numFmtId="0" fontId="20" fillId="0" borderId="130" xfId="0" applyFont="1" applyBorder="1" applyAlignment="1">
      <alignment horizontal="center" vertical="center"/>
    </xf>
    <xf numFmtId="0" fontId="20" fillId="0" borderId="12" xfId="0" applyFont="1" applyBorder="1" applyAlignment="1">
      <alignment horizontal="center" vertical="center"/>
    </xf>
    <xf numFmtId="49" fontId="20" fillId="0" borderId="50" xfId="0" applyNumberFormat="1" applyFont="1" applyBorder="1" applyAlignment="1">
      <alignment vertical="center"/>
    </xf>
    <xf numFmtId="0" fontId="20" fillId="0" borderId="13" xfId="0" applyFont="1" applyBorder="1" applyAlignment="1">
      <alignment vertical="center"/>
    </xf>
    <xf numFmtId="0" fontId="20" fillId="0" borderId="13" xfId="0" applyFont="1" applyBorder="1" applyAlignment="1">
      <alignment horizontal="center" vertical="center"/>
    </xf>
    <xf numFmtId="0" fontId="20" fillId="0" borderId="64" xfId="0" applyFont="1" applyBorder="1" applyAlignment="1">
      <alignment horizontal="center" vertical="center"/>
    </xf>
    <xf numFmtId="0" fontId="20" fillId="0" borderId="14" xfId="0" applyFont="1" applyBorder="1" applyAlignment="1">
      <alignment horizontal="center" vertical="center"/>
    </xf>
    <xf numFmtId="0" fontId="20" fillId="25" borderId="13"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64" xfId="0" applyFont="1" applyFill="1" applyBorder="1" applyAlignment="1">
      <alignment horizontal="center" vertical="center"/>
    </xf>
    <xf numFmtId="0" fontId="20" fillId="33" borderId="14" xfId="0" applyFont="1" applyFill="1" applyBorder="1" applyAlignment="1">
      <alignment horizontal="center" vertical="center"/>
    </xf>
    <xf numFmtId="49" fontId="20" fillId="0" borderId="15" xfId="0" applyNumberFormat="1" applyFont="1" applyBorder="1" applyAlignment="1">
      <alignment vertical="center"/>
    </xf>
    <xf numFmtId="0" fontId="20" fillId="0" borderId="127" xfId="0" applyFont="1" applyBorder="1" applyAlignment="1">
      <alignment vertical="center"/>
    </xf>
    <xf numFmtId="0" fontId="20" fillId="0" borderId="127" xfId="0" applyFont="1" applyBorder="1" applyAlignment="1">
      <alignment horizontal="center" vertical="center"/>
    </xf>
    <xf numFmtId="0" fontId="20" fillId="0" borderId="131" xfId="0" applyFont="1" applyBorder="1" applyAlignment="1">
      <alignment vertical="center"/>
    </xf>
    <xf numFmtId="0" fontId="20" fillId="0" borderId="128" xfId="0" applyFont="1" applyBorder="1" applyAlignment="1">
      <alignment horizontal="center" vertical="center"/>
    </xf>
    <xf numFmtId="0" fontId="27" fillId="0" borderId="0" xfId="0" applyFont="1" applyAlignment="1">
      <alignment vertical="center"/>
    </xf>
    <xf numFmtId="0" fontId="0" fillId="0" borderId="0" xfId="0" applyFont="1" applyAlignment="1">
      <alignment vertical="center"/>
    </xf>
    <xf numFmtId="0" fontId="84" fillId="0" borderId="0" xfId="0" applyFont="1" applyAlignment="1">
      <alignment vertical="center"/>
    </xf>
    <xf numFmtId="49" fontId="77" fillId="0" borderId="0" xfId="0" applyNumberFormat="1" applyFont="1" applyAlignment="1">
      <alignment vertical="center"/>
    </xf>
    <xf numFmtId="0" fontId="25" fillId="0" borderId="0" xfId="0" applyFont="1" applyAlignment="1">
      <alignment vertical="center"/>
    </xf>
    <xf numFmtId="49" fontId="21" fillId="0" borderId="0" xfId="0" applyNumberFormat="1" applyFont="1" applyAlignment="1">
      <alignment vertical="center"/>
    </xf>
    <xf numFmtId="0" fontId="21" fillId="0" borderId="0" xfId="0" applyFont="1" applyAlignment="1">
      <alignment vertical="center"/>
    </xf>
    <xf numFmtId="0" fontId="29" fillId="0" borderId="0" xfId="0" applyFont="1" applyAlignment="1">
      <alignment vertical="center"/>
    </xf>
    <xf numFmtId="0" fontId="21" fillId="0" borderId="0" xfId="0" applyFont="1" applyAlignment="1">
      <alignment vertical="center" wrapText="1"/>
    </xf>
    <xf numFmtId="0" fontId="30" fillId="0" borderId="0" xfId="0" applyFont="1" applyAlignment="1">
      <alignment vertical="center"/>
    </xf>
    <xf numFmtId="0" fontId="0" fillId="0" borderId="0" xfId="0" applyFont="1" applyFill="1" applyAlignment="1">
      <alignment vertical="center" wrapText="1"/>
    </xf>
    <xf numFmtId="0" fontId="79" fillId="0" borderId="0" xfId="0" applyFont="1" applyFill="1" applyAlignment="1">
      <alignment vertical="center"/>
    </xf>
    <xf numFmtId="0" fontId="67" fillId="0" borderId="0" xfId="0" applyFont="1" applyFill="1" applyBorder="1" applyAlignment="1">
      <alignment horizontal="center"/>
    </xf>
    <xf numFmtId="0" fontId="0" fillId="0" borderId="0" xfId="0" applyAlignment="1">
      <alignment horizontal="center" vertical="center"/>
    </xf>
    <xf numFmtId="0" fontId="20" fillId="0" borderId="132" xfId="0" applyFont="1" applyBorder="1" applyAlignment="1">
      <alignment vertical="center"/>
    </xf>
    <xf numFmtId="0" fontId="20" fillId="0" borderId="133" xfId="0" applyFont="1" applyBorder="1" applyAlignment="1">
      <alignment vertical="center"/>
    </xf>
    <xf numFmtId="0" fontId="21" fillId="0" borderId="0" xfId="0" applyFont="1" applyAlignment="1">
      <alignment vertical="center" wrapText="1"/>
    </xf>
    <xf numFmtId="0" fontId="21" fillId="0" borderId="13" xfId="0" applyFont="1" applyBorder="1" applyAlignment="1">
      <alignment horizontal="center" vertical="center" wrapText="1"/>
    </xf>
    <xf numFmtId="0" fontId="21" fillId="0" borderId="64" xfId="0" applyFont="1" applyBorder="1" applyAlignment="1">
      <alignment horizontal="center" vertical="center" wrapText="1"/>
    </xf>
    <xf numFmtId="0" fontId="0" fillId="0" borderId="0" xfId="0" applyFont="1" applyAlignment="1">
      <alignment vertical="center" wrapText="1"/>
    </xf>
    <xf numFmtId="0" fontId="21" fillId="0" borderId="25" xfId="0" applyFont="1" applyBorder="1" applyAlignment="1">
      <alignment horizontal="center" vertical="center" wrapText="1"/>
    </xf>
    <xf numFmtId="0" fontId="0" fillId="0" borderId="0" xfId="0" applyAlignment="1">
      <alignment vertical="center" wrapText="1"/>
    </xf>
    <xf numFmtId="0" fontId="0" fillId="0" borderId="64" xfId="0" applyFont="1" applyBorder="1" applyAlignment="1">
      <alignment vertical="center" wrapText="1"/>
    </xf>
    <xf numFmtId="0" fontId="0" fillId="0" borderId="82" xfId="0" applyFont="1" applyBorder="1" applyAlignment="1">
      <alignment vertical="center" wrapText="1"/>
    </xf>
    <xf numFmtId="0" fontId="0" fillId="0" borderId="13" xfId="0" applyBorder="1" applyAlignment="1">
      <alignment vertical="center"/>
    </xf>
    <xf numFmtId="0" fontId="0" fillId="0" borderId="13" xfId="0" applyBorder="1" applyAlignment="1">
      <alignment vertical="center" shrinkToFit="1"/>
    </xf>
    <xf numFmtId="0" fontId="0" fillId="0" borderId="64" xfId="0" applyBorder="1" applyAlignment="1">
      <alignment vertical="center" shrinkToFit="1"/>
    </xf>
    <xf numFmtId="0" fontId="0" fillId="0" borderId="82" xfId="0" applyBorder="1" applyAlignment="1">
      <alignment vertical="center" shrinkToFit="1"/>
    </xf>
    <xf numFmtId="0" fontId="0" fillId="37" borderId="13" xfId="0" applyFill="1" applyBorder="1" applyAlignment="1">
      <alignment vertical="center" shrinkToFit="1"/>
    </xf>
    <xf numFmtId="0" fontId="85" fillId="0" borderId="0" xfId="0" applyFont="1" applyAlignment="1">
      <alignment horizontal="center" vertical="center"/>
    </xf>
    <xf numFmtId="0" fontId="0" fillId="0" borderId="96" xfId="0" applyBorder="1" applyAlignment="1">
      <alignment vertical="center"/>
    </xf>
    <xf numFmtId="0" fontId="0" fillId="0" borderId="51" xfId="0" applyBorder="1" applyAlignment="1">
      <alignment vertical="center"/>
    </xf>
    <xf numFmtId="0" fontId="0" fillId="37" borderId="96" xfId="0" applyFill="1" applyBorder="1" applyAlignment="1">
      <alignment vertical="center" wrapText="1"/>
    </xf>
    <xf numFmtId="0" fontId="0" fillId="37" borderId="61" xfId="0" applyFill="1" applyBorder="1" applyAlignment="1">
      <alignment vertical="center" wrapText="1"/>
    </xf>
    <xf numFmtId="0" fontId="0" fillId="37" borderId="96" xfId="0" applyFill="1" applyBorder="1" applyAlignment="1">
      <alignment vertical="center"/>
    </xf>
    <xf numFmtId="0" fontId="0" fillId="37" borderId="61" xfId="0" applyFill="1" applyBorder="1" applyAlignment="1">
      <alignment vertical="center"/>
    </xf>
    <xf numFmtId="0" fontId="0" fillId="37" borderId="52" xfId="0" applyFill="1" applyBorder="1" applyAlignment="1">
      <alignment vertical="center" wrapText="1"/>
    </xf>
    <xf numFmtId="0" fontId="0" fillId="37" borderId="63" xfId="0" applyFill="1" applyBorder="1" applyAlignment="1">
      <alignment vertical="center" wrapText="1"/>
    </xf>
    <xf numFmtId="0" fontId="0" fillId="0" borderId="61" xfId="0" applyBorder="1" applyAlignment="1">
      <alignment vertical="center"/>
    </xf>
    <xf numFmtId="0" fontId="0" fillId="0" borderId="86" xfId="0" applyBorder="1" applyAlignment="1">
      <alignment vertical="center"/>
    </xf>
    <xf numFmtId="0" fontId="0" fillId="0" borderId="76" xfId="0" applyBorder="1" applyAlignment="1">
      <alignment vertical="center" wrapText="1"/>
    </xf>
    <xf numFmtId="0" fontId="0" fillId="0" borderId="81" xfId="0" applyBorder="1" applyAlignment="1">
      <alignment vertical="center" wrapText="1"/>
    </xf>
    <xf numFmtId="0" fontId="86" fillId="0" borderId="64" xfId="0" applyFont="1" applyBorder="1" applyAlignment="1">
      <alignment vertical="center" wrapText="1"/>
    </xf>
    <xf numFmtId="0" fontId="0" fillId="0" borderId="82" xfId="0" applyBorder="1" applyAlignment="1">
      <alignment vertical="center"/>
    </xf>
    <xf numFmtId="0" fontId="13" fillId="0" borderId="50" xfId="0" applyFont="1" applyBorder="1" applyAlignment="1">
      <alignment vertical="center" wrapText="1"/>
    </xf>
    <xf numFmtId="0" fontId="13" fillId="0" borderId="76" xfId="0" applyFont="1" applyBorder="1" applyAlignment="1">
      <alignment vertical="center" wrapText="1"/>
    </xf>
    <xf numFmtId="0" fontId="13" fillId="0" borderId="27" xfId="0" applyFont="1" applyBorder="1" applyAlignment="1">
      <alignment/>
    </xf>
    <xf numFmtId="0" fontId="0" fillId="0" borderId="29" xfId="0" applyBorder="1" applyAlignment="1">
      <alignment/>
    </xf>
    <xf numFmtId="49" fontId="0" fillId="0" borderId="0" xfId="0" applyNumberFormat="1" applyAlignment="1">
      <alignment vertical="center"/>
    </xf>
    <xf numFmtId="0" fontId="0" fillId="0" borderId="0" xfId="0" applyAlignment="1">
      <alignment vertical="center"/>
    </xf>
    <xf numFmtId="0" fontId="0" fillId="0" borderId="99" xfId="0" applyBorder="1" applyAlignment="1">
      <alignment horizontal="center" vertical="center"/>
    </xf>
    <xf numFmtId="0" fontId="13" fillId="0" borderId="50" xfId="0" applyFont="1" applyBorder="1" applyAlignment="1">
      <alignment vertical="center"/>
    </xf>
    <xf numFmtId="0" fontId="13" fillId="0" borderId="76" xfId="0" applyFont="1" applyBorder="1" applyAlignment="1">
      <alignment vertical="center"/>
    </xf>
    <xf numFmtId="0" fontId="13" fillId="0" borderId="91" xfId="0" applyFont="1" applyBorder="1" applyAlignment="1">
      <alignment vertical="center"/>
    </xf>
    <xf numFmtId="0" fontId="13" fillId="0" borderId="27" xfId="0" applyFont="1" applyBorder="1" applyAlignment="1">
      <alignment vertical="center"/>
    </xf>
    <xf numFmtId="0" fontId="13" fillId="0" borderId="134" xfId="0" applyFont="1" applyBorder="1" applyAlignment="1">
      <alignment vertical="center"/>
    </xf>
    <xf numFmtId="0" fontId="13" fillId="0" borderId="135" xfId="0" applyFont="1" applyBorder="1" applyAlignment="1">
      <alignment vertical="center"/>
    </xf>
    <xf numFmtId="0" fontId="0" fillId="0" borderId="81" xfId="0" applyBorder="1" applyAlignment="1">
      <alignment vertical="center"/>
    </xf>
    <xf numFmtId="0" fontId="13" fillId="0" borderId="91" xfId="0" applyFont="1" applyBorder="1" applyAlignment="1">
      <alignment vertical="center" wrapText="1"/>
    </xf>
    <xf numFmtId="0" fontId="0" fillId="0" borderId="0" xfId="0" applyFont="1" applyFill="1" applyAlignment="1">
      <alignment vertical="center" wrapText="1"/>
    </xf>
    <xf numFmtId="182" fontId="0" fillId="0" borderId="136" xfId="0" applyNumberFormat="1" applyFont="1" applyFill="1" applyBorder="1" applyAlignment="1">
      <alignment horizontal="center" vertical="center"/>
    </xf>
    <xf numFmtId="182" fontId="0" fillId="0" borderId="137" xfId="0" applyNumberFormat="1" applyFont="1" applyFill="1" applyBorder="1" applyAlignment="1">
      <alignment horizontal="center" vertical="center"/>
    </xf>
    <xf numFmtId="0" fontId="17" fillId="0" borderId="0" xfId="0" applyFont="1" applyFill="1" applyBorder="1" applyAlignment="1" applyProtection="1">
      <alignment horizontal="left" vertical="center" wrapText="1"/>
      <protection/>
    </xf>
    <xf numFmtId="0" fontId="19" fillId="0" borderId="138" xfId="0" applyFont="1" applyFill="1" applyBorder="1" applyAlignment="1" applyProtection="1">
      <alignment horizontal="center" vertical="center" wrapText="1"/>
      <protection/>
    </xf>
    <xf numFmtId="0" fontId="0" fillId="0" borderId="138" xfId="0" applyBorder="1" applyAlignment="1">
      <alignment vertical="center" wrapText="1"/>
    </xf>
    <xf numFmtId="0" fontId="0" fillId="0" borderId="139" xfId="0" applyFont="1" applyFill="1" applyBorder="1" applyAlignment="1" applyProtection="1">
      <alignment horizontal="center" vertical="center"/>
      <protection/>
    </xf>
    <xf numFmtId="0" fontId="0" fillId="0" borderId="140" xfId="0" applyFont="1" applyFill="1" applyBorder="1" applyAlignment="1" applyProtection="1">
      <alignment horizontal="center" vertical="center"/>
      <protection/>
    </xf>
    <xf numFmtId="0" fontId="0" fillId="0" borderId="136"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09" xfId="0" applyBorder="1" applyAlignment="1">
      <alignment horizontal="center" vertical="center"/>
    </xf>
    <xf numFmtId="0" fontId="0" fillId="0" borderId="124" xfId="0" applyBorder="1" applyAlignment="1">
      <alignment horizontal="center" vertical="center"/>
    </xf>
    <xf numFmtId="0" fontId="13" fillId="0" borderId="96" xfId="0" applyFont="1" applyFill="1" applyBorder="1" applyAlignment="1">
      <alignment vertical="center"/>
    </xf>
    <xf numFmtId="181" fontId="3" fillId="0" borderId="96" xfId="0" applyNumberFormat="1" applyFont="1" applyFill="1" applyBorder="1" applyAlignment="1">
      <alignment/>
    </xf>
    <xf numFmtId="0" fontId="0" fillId="0" borderId="61" xfId="0" applyBorder="1" applyAlignment="1">
      <alignment/>
    </xf>
    <xf numFmtId="181" fontId="3" fillId="0" borderId="41" xfId="0" applyNumberFormat="1" applyFont="1" applyBorder="1" applyAlignment="1">
      <alignment/>
    </xf>
    <xf numFmtId="0" fontId="0" fillId="0" borderId="63" xfId="0" applyBorder="1" applyAlignment="1">
      <alignment/>
    </xf>
    <xf numFmtId="0" fontId="67" fillId="0" borderId="50" xfId="0" applyFont="1" applyBorder="1" applyAlignment="1">
      <alignment horizontal="center" vertical="center"/>
    </xf>
    <xf numFmtId="0" fontId="67" fillId="0" borderId="76" xfId="0" applyFont="1" applyBorder="1" applyAlignment="1">
      <alignment horizontal="center" vertical="center"/>
    </xf>
    <xf numFmtId="0" fontId="67" fillId="0" borderId="141" xfId="0" applyFont="1" applyBorder="1" applyAlignment="1">
      <alignment horizontal="center" vertical="center"/>
    </xf>
    <xf numFmtId="0" fontId="0" fillId="0" borderId="142" xfId="0" applyBorder="1" applyAlignment="1">
      <alignment horizontal="center" vertical="center"/>
    </xf>
    <xf numFmtId="0" fontId="67" fillId="0" borderId="78" xfId="0" applyFont="1" applyBorder="1" applyAlignment="1">
      <alignment horizontal="center" vertical="center"/>
    </xf>
    <xf numFmtId="0" fontId="67" fillId="0" borderId="23" xfId="0" applyFont="1" applyBorder="1" applyAlignment="1">
      <alignment horizontal="center" vertical="center"/>
    </xf>
    <xf numFmtId="0" fontId="77" fillId="0" borderId="0" xfId="0" applyFont="1" applyAlignment="1">
      <alignment vertical="center" wrapText="1"/>
    </xf>
    <xf numFmtId="49" fontId="31" fillId="0" borderId="0" xfId="0" applyNumberFormat="1" applyFont="1" applyBorder="1" applyAlignment="1">
      <alignment vertical="center" wrapText="1"/>
    </xf>
    <xf numFmtId="0" fontId="0" fillId="0" borderId="0" xfId="0" applyBorder="1" applyAlignment="1">
      <alignment vertical="center" wrapText="1"/>
    </xf>
    <xf numFmtId="0" fontId="79" fillId="0" borderId="0" xfId="0" applyFont="1" applyAlignment="1">
      <alignment horizontal="center"/>
    </xf>
    <xf numFmtId="0" fontId="0" fillId="0" borderId="0" xfId="0" applyAlignment="1">
      <alignment horizontal="center"/>
    </xf>
    <xf numFmtId="0" fontId="14" fillId="0" borderId="99" xfId="0" applyFont="1" applyBorder="1" applyAlignment="1">
      <alignment horizontal="center"/>
    </xf>
    <xf numFmtId="0" fontId="0" fillId="0" borderId="99" xfId="0" applyBorder="1" applyAlignment="1">
      <alignment horizontal="center"/>
    </xf>
    <xf numFmtId="0" fontId="6" fillId="0" borderId="99" xfId="0" applyFont="1" applyBorder="1" applyAlignment="1">
      <alignment horizontal="center"/>
    </xf>
    <xf numFmtId="0" fontId="67" fillId="0" borderId="99" xfId="0" applyFont="1" applyBorder="1" applyAlignment="1">
      <alignment horizontal="center"/>
    </xf>
    <xf numFmtId="0" fontId="67" fillId="0" borderId="81" xfId="0" applyFont="1" applyBorder="1" applyAlignment="1">
      <alignment horizontal="center" vertical="center"/>
    </xf>
    <xf numFmtId="0" fontId="67" fillId="0" borderId="91" xfId="0" applyFont="1" applyBorder="1" applyAlignment="1">
      <alignment horizontal="center" vertical="center"/>
    </xf>
    <xf numFmtId="0" fontId="67" fillId="0" borderId="23" xfId="0" applyFont="1" applyBorder="1" applyAlignment="1">
      <alignment horizontal="center" vertical="center" wrapText="1"/>
    </xf>
    <xf numFmtId="0" fontId="67" fillId="0" borderId="143" xfId="0" applyFont="1" applyBorder="1" applyAlignment="1">
      <alignment horizontal="center" vertical="center" wrapText="1"/>
    </xf>
    <xf numFmtId="0" fontId="67" fillId="0" borderId="97" xfId="0" applyFont="1" applyBorder="1" applyAlignment="1">
      <alignment horizontal="center" vertical="center"/>
    </xf>
    <xf numFmtId="0" fontId="67" fillId="0" borderId="0" xfId="0" applyFont="1" applyAlignment="1">
      <alignment vertical="center" wrapText="1"/>
    </xf>
    <xf numFmtId="0" fontId="87" fillId="0" borderId="0" xfId="0" applyFont="1" applyAlignment="1">
      <alignment vertical="center"/>
    </xf>
    <xf numFmtId="0" fontId="0" fillId="0" borderId="144" xfId="0" applyFont="1" applyFill="1" applyBorder="1" applyAlignment="1" applyProtection="1">
      <alignment horizontal="center" vertical="center"/>
      <protection/>
    </xf>
    <xf numFmtId="0" fontId="20" fillId="33" borderId="145" xfId="0" applyFont="1" applyFill="1" applyBorder="1" applyAlignment="1" applyProtection="1">
      <alignment horizontal="right" vertical="center"/>
      <protection/>
    </xf>
    <xf numFmtId="0" fontId="0" fillId="33" borderId="145" xfId="0" applyFont="1" applyFill="1" applyBorder="1" applyAlignment="1" applyProtection="1">
      <alignment vertical="center" wrapText="1" shrinkToFit="1"/>
      <protection/>
    </xf>
    <xf numFmtId="0" fontId="0" fillId="33" borderId="145" xfId="0" applyFont="1" applyFill="1" applyBorder="1" applyAlignment="1" applyProtection="1">
      <alignment horizontal="center" vertical="center"/>
      <protection/>
    </xf>
    <xf numFmtId="0" fontId="0" fillId="33" borderId="146" xfId="0" applyFont="1" applyFill="1" applyBorder="1" applyAlignment="1" applyProtection="1">
      <alignment vertic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20840;&#22269;&#22823;&#20250;&#21442;&#21152;&#12481;&#12540;&#12512;&#12408;&#12398;&#35036;&#21161;&#37329;@10,000&#20870;&#65368;3&#12481;&#12540;&#12512;"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4">
      <selection activeCell="B28" sqref="B28"/>
    </sheetView>
  </sheetViews>
  <sheetFormatPr defaultColWidth="9.140625" defaultRowHeight="15"/>
  <cols>
    <col min="1" max="1" width="8.57421875" style="0" customWidth="1"/>
    <col min="8" max="8" width="10.28125" style="0" customWidth="1"/>
  </cols>
  <sheetData>
    <row r="1" spans="2:9" ht="17.25">
      <c r="B1" s="16" t="s">
        <v>514</v>
      </c>
      <c r="I1" s="13"/>
    </row>
    <row r="3" spans="5:6" ht="17.25" customHeight="1">
      <c r="E3" t="s">
        <v>207</v>
      </c>
      <c r="F3" t="s">
        <v>515</v>
      </c>
    </row>
    <row r="4" ht="17.25" customHeight="1">
      <c r="F4" t="s">
        <v>208</v>
      </c>
    </row>
    <row r="5" spans="5:6" ht="17.25" customHeight="1">
      <c r="E5" t="s">
        <v>209</v>
      </c>
      <c r="F5" t="s">
        <v>210</v>
      </c>
    </row>
    <row r="6" ht="17.25" customHeight="1"/>
    <row r="7" spans="1:3" ht="17.25" customHeight="1">
      <c r="A7" t="s">
        <v>211</v>
      </c>
      <c r="C7" t="s">
        <v>212</v>
      </c>
    </row>
    <row r="8" ht="14.25" customHeight="1"/>
    <row r="9" spans="1:9" ht="17.25" customHeight="1">
      <c r="A9" t="s">
        <v>213</v>
      </c>
      <c r="I9" t="s">
        <v>214</v>
      </c>
    </row>
    <row r="10" ht="15" customHeight="1"/>
    <row r="11" spans="1:9" ht="17.25" customHeight="1">
      <c r="A11" t="s">
        <v>215</v>
      </c>
      <c r="I11" t="s">
        <v>216</v>
      </c>
    </row>
    <row r="12" ht="15.75" customHeight="1"/>
    <row r="13" spans="1:9" ht="20.25" customHeight="1">
      <c r="A13" t="s">
        <v>217</v>
      </c>
      <c r="B13" t="s">
        <v>781</v>
      </c>
      <c r="I13" t="s">
        <v>295</v>
      </c>
    </row>
    <row r="14" spans="2:9" ht="20.25" customHeight="1">
      <c r="B14" t="s">
        <v>219</v>
      </c>
      <c r="D14" t="s">
        <v>220</v>
      </c>
      <c r="I14" t="s">
        <v>221</v>
      </c>
    </row>
    <row r="15" spans="2:9" ht="20.25" customHeight="1">
      <c r="B15" t="s">
        <v>222</v>
      </c>
      <c r="D15" t="s">
        <v>232</v>
      </c>
      <c r="I15" t="s">
        <v>223</v>
      </c>
    </row>
    <row r="16" ht="20.25" customHeight="1">
      <c r="B16" t="s">
        <v>294</v>
      </c>
    </row>
    <row r="17" ht="17.25" customHeight="1"/>
    <row r="18" spans="1:8" ht="20.25" customHeight="1">
      <c r="A18" t="s">
        <v>224</v>
      </c>
      <c r="B18" t="s">
        <v>516</v>
      </c>
      <c r="H18" t="s">
        <v>526</v>
      </c>
    </row>
    <row r="19" ht="20.25" customHeight="1">
      <c r="B19" t="s">
        <v>517</v>
      </c>
    </row>
    <row r="20" spans="2:9" ht="20.25" customHeight="1">
      <c r="B20" t="s">
        <v>225</v>
      </c>
      <c r="I20" t="s">
        <v>218</v>
      </c>
    </row>
    <row r="21" spans="2:9" ht="20.25" customHeight="1">
      <c r="B21" t="s">
        <v>518</v>
      </c>
      <c r="I21" t="s">
        <v>226</v>
      </c>
    </row>
    <row r="22" spans="2:9" ht="20.25" customHeight="1">
      <c r="B22" t="s">
        <v>782</v>
      </c>
      <c r="I22" t="s">
        <v>783</v>
      </c>
    </row>
    <row r="23" ht="20.25" customHeight="1">
      <c r="B23" t="s">
        <v>916</v>
      </c>
    </row>
    <row r="24" ht="20.25" customHeight="1">
      <c r="B24" t="s">
        <v>519</v>
      </c>
    </row>
    <row r="25" spans="2:9" ht="20.25" customHeight="1">
      <c r="B25" t="s">
        <v>520</v>
      </c>
      <c r="I25" t="s">
        <v>218</v>
      </c>
    </row>
    <row r="26" spans="2:9" ht="20.25" customHeight="1">
      <c r="B26" t="s">
        <v>521</v>
      </c>
      <c r="I26" t="s">
        <v>214</v>
      </c>
    </row>
    <row r="27" spans="2:9" ht="20.25" customHeight="1">
      <c r="B27" t="s">
        <v>527</v>
      </c>
      <c r="I27" t="s">
        <v>226</v>
      </c>
    </row>
    <row r="28" ht="20.25" customHeight="1">
      <c r="B28" t="s">
        <v>916</v>
      </c>
    </row>
    <row r="29" ht="20.25" customHeight="1">
      <c r="B29" t="s">
        <v>522</v>
      </c>
    </row>
    <row r="30" spans="2:9" ht="20.25" customHeight="1">
      <c r="B30" t="s">
        <v>523</v>
      </c>
      <c r="I30" t="s">
        <v>218</v>
      </c>
    </row>
    <row r="31" spans="3:8" ht="38.25" customHeight="1">
      <c r="C31" s="425" t="s">
        <v>915</v>
      </c>
      <c r="D31" s="350"/>
      <c r="E31" s="350"/>
      <c r="F31" s="350"/>
      <c r="G31" s="350"/>
      <c r="H31" s="350"/>
    </row>
    <row r="32" spans="3:9" ht="20.25" customHeight="1">
      <c r="C32" t="s">
        <v>524</v>
      </c>
      <c r="I32" t="s">
        <v>234</v>
      </c>
    </row>
    <row r="33" ht="20.25" customHeight="1"/>
    <row r="34" ht="20.25" customHeight="1">
      <c r="B34" t="s">
        <v>227</v>
      </c>
    </row>
    <row r="35" spans="2:9" ht="20.25" customHeight="1">
      <c r="B35" t="s">
        <v>525</v>
      </c>
      <c r="I35" t="s">
        <v>218</v>
      </c>
    </row>
    <row r="36" spans="2:3" ht="20.25" customHeight="1">
      <c r="B36" t="s">
        <v>228</v>
      </c>
      <c r="C36" t="s">
        <v>229</v>
      </c>
    </row>
    <row r="37" ht="17.25" customHeight="1"/>
    <row r="38" ht="17.25" customHeight="1">
      <c r="A38" t="s">
        <v>233</v>
      </c>
    </row>
    <row r="39" ht="17.25" customHeight="1"/>
    <row r="40" spans="1:9" ht="17.25" customHeight="1">
      <c r="A40" t="s">
        <v>230</v>
      </c>
      <c r="I40" t="s">
        <v>216</v>
      </c>
    </row>
    <row r="41" ht="17.25" customHeight="1"/>
    <row r="42" spans="1:9" ht="17.25" customHeight="1">
      <c r="A42" t="s">
        <v>231</v>
      </c>
      <c r="I42" t="s">
        <v>214</v>
      </c>
    </row>
    <row r="45" ht="17.25">
      <c r="E45" s="305" t="s">
        <v>789</v>
      </c>
    </row>
  </sheetData>
  <sheetProtection/>
  <mergeCells count="1">
    <mergeCell ref="C31:H31"/>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A93"/>
  <sheetViews>
    <sheetView zoomScalePageLayoutView="0" workbookViewId="0" topLeftCell="A40">
      <selection activeCell="A58" sqref="A58"/>
    </sheetView>
  </sheetViews>
  <sheetFormatPr defaultColWidth="9.140625" defaultRowHeight="15"/>
  <cols>
    <col min="1" max="1" width="94.57421875" style="0" customWidth="1"/>
  </cols>
  <sheetData>
    <row r="1" ht="24" customHeight="1">
      <c r="A1" s="8" t="s">
        <v>506</v>
      </c>
    </row>
    <row r="2" ht="13.5">
      <c r="A2" s="9"/>
    </row>
    <row r="3" ht="17.25" customHeight="1">
      <c r="A3" s="10" t="s">
        <v>28</v>
      </c>
    </row>
    <row r="4" ht="17.25" customHeight="1">
      <c r="A4" s="9" t="s">
        <v>29</v>
      </c>
    </row>
    <row r="5" ht="17.25" customHeight="1">
      <c r="A5" s="9" t="s">
        <v>85</v>
      </c>
    </row>
    <row r="6" ht="17.25" customHeight="1">
      <c r="A6" s="9"/>
    </row>
    <row r="7" ht="17.25" customHeight="1">
      <c r="A7" s="10" t="s">
        <v>30</v>
      </c>
    </row>
    <row r="8" ht="17.25" customHeight="1">
      <c r="A8" s="9" t="s">
        <v>86</v>
      </c>
    </row>
    <row r="9" ht="17.25" customHeight="1">
      <c r="A9" s="9" t="s">
        <v>87</v>
      </c>
    </row>
    <row r="10" ht="17.25" customHeight="1">
      <c r="A10" s="9" t="s">
        <v>31</v>
      </c>
    </row>
    <row r="11" ht="17.25" customHeight="1">
      <c r="A11" s="9" t="s">
        <v>32</v>
      </c>
    </row>
    <row r="12" ht="17.25" customHeight="1">
      <c r="A12" s="9" t="s">
        <v>88</v>
      </c>
    </row>
    <row r="13" ht="17.25" customHeight="1">
      <c r="A13" s="9" t="s">
        <v>89</v>
      </c>
    </row>
    <row r="14" ht="17.25" customHeight="1">
      <c r="A14" s="9" t="s">
        <v>90</v>
      </c>
    </row>
    <row r="15" ht="17.25" customHeight="1">
      <c r="A15" s="9" t="s">
        <v>33</v>
      </c>
    </row>
    <row r="16" ht="17.25" customHeight="1">
      <c r="A16" s="9" t="s">
        <v>91</v>
      </c>
    </row>
    <row r="17" ht="17.25" customHeight="1">
      <c r="A17" s="9" t="s">
        <v>92</v>
      </c>
    </row>
    <row r="18" ht="17.25" customHeight="1">
      <c r="A18" s="9" t="s">
        <v>34</v>
      </c>
    </row>
    <row r="19" ht="17.25" customHeight="1">
      <c r="A19" s="9" t="s">
        <v>35</v>
      </c>
    </row>
    <row r="20" ht="17.25" customHeight="1">
      <c r="A20" s="9" t="s">
        <v>36</v>
      </c>
    </row>
    <row r="21" ht="17.25" customHeight="1">
      <c r="A21" s="9" t="s">
        <v>37</v>
      </c>
    </row>
    <row r="22" ht="17.25" customHeight="1">
      <c r="A22" s="9" t="s">
        <v>38</v>
      </c>
    </row>
    <row r="23" ht="17.25" customHeight="1">
      <c r="A23" s="9" t="s">
        <v>39</v>
      </c>
    </row>
    <row r="24" ht="17.25" customHeight="1">
      <c r="A24" s="9" t="s">
        <v>40</v>
      </c>
    </row>
    <row r="25" ht="17.25" customHeight="1">
      <c r="A25" s="9" t="s">
        <v>93</v>
      </c>
    </row>
    <row r="26" ht="17.25" customHeight="1">
      <c r="A26" s="9" t="s">
        <v>94</v>
      </c>
    </row>
    <row r="27" ht="17.25" customHeight="1">
      <c r="A27" s="9" t="s">
        <v>95</v>
      </c>
    </row>
    <row r="28" ht="17.25" customHeight="1">
      <c r="A28" s="9" t="s">
        <v>41</v>
      </c>
    </row>
    <row r="29" ht="17.25" customHeight="1">
      <c r="A29" s="9" t="s">
        <v>42</v>
      </c>
    </row>
    <row r="30" ht="17.25" customHeight="1">
      <c r="A30" s="9" t="s">
        <v>96</v>
      </c>
    </row>
    <row r="31" ht="17.25" customHeight="1">
      <c r="A31" s="9" t="s">
        <v>97</v>
      </c>
    </row>
    <row r="32" ht="17.25" customHeight="1">
      <c r="A32" s="9" t="s">
        <v>43</v>
      </c>
    </row>
    <row r="33" ht="17.25" customHeight="1">
      <c r="A33" s="9" t="s">
        <v>44</v>
      </c>
    </row>
    <row r="34" s="9" customFormat="1" ht="17.25" customHeight="1">
      <c r="A34" s="9" t="s">
        <v>45</v>
      </c>
    </row>
    <row r="35" s="9" customFormat="1" ht="17.25" customHeight="1">
      <c r="A35" s="9" t="s">
        <v>98</v>
      </c>
    </row>
    <row r="36" s="9" customFormat="1" ht="17.25" customHeight="1">
      <c r="A36" s="9" t="s">
        <v>99</v>
      </c>
    </row>
    <row r="37" ht="17.25" customHeight="1">
      <c r="A37" s="9" t="s">
        <v>46</v>
      </c>
    </row>
    <row r="38" ht="17.25" customHeight="1">
      <c r="A38" s="9" t="s">
        <v>47</v>
      </c>
    </row>
    <row r="39" ht="17.25" customHeight="1">
      <c r="A39" s="9" t="s">
        <v>48</v>
      </c>
    </row>
    <row r="40" ht="17.25" customHeight="1">
      <c r="A40" s="9" t="s">
        <v>49</v>
      </c>
    </row>
    <row r="41" ht="17.25" customHeight="1">
      <c r="A41" s="9" t="s">
        <v>50</v>
      </c>
    </row>
    <row r="42" ht="17.25" customHeight="1">
      <c r="A42" s="9" t="s">
        <v>51</v>
      </c>
    </row>
    <row r="43" ht="17.25" customHeight="1">
      <c r="A43" s="9" t="s">
        <v>52</v>
      </c>
    </row>
    <row r="44" ht="17.25" customHeight="1">
      <c r="A44" s="9" t="s">
        <v>100</v>
      </c>
    </row>
    <row r="45" ht="22.5" customHeight="1">
      <c r="A45" s="9" t="s">
        <v>101</v>
      </c>
    </row>
    <row r="46" ht="22.5" customHeight="1">
      <c r="A46" s="9" t="s">
        <v>908</v>
      </c>
    </row>
    <row r="47" ht="17.25" customHeight="1">
      <c r="A47" s="10" t="s">
        <v>507</v>
      </c>
    </row>
    <row r="48" ht="17.25" customHeight="1">
      <c r="A48" s="9" t="s">
        <v>53</v>
      </c>
    </row>
    <row r="49" ht="17.25" customHeight="1">
      <c r="A49" s="9" t="s">
        <v>102</v>
      </c>
    </row>
    <row r="50" ht="17.25" customHeight="1">
      <c r="A50" s="9" t="s">
        <v>54</v>
      </c>
    </row>
    <row r="51" ht="17.25" customHeight="1">
      <c r="A51" s="9" t="s">
        <v>55</v>
      </c>
    </row>
    <row r="52" ht="17.25" customHeight="1">
      <c r="A52" s="9" t="s">
        <v>103</v>
      </c>
    </row>
    <row r="53" ht="17.25" customHeight="1">
      <c r="A53" s="9" t="s">
        <v>56</v>
      </c>
    </row>
    <row r="54" ht="17.25" customHeight="1">
      <c r="A54" s="9" t="s">
        <v>104</v>
      </c>
    </row>
    <row r="55" ht="17.25" customHeight="1">
      <c r="A55" s="9" t="s">
        <v>105</v>
      </c>
    </row>
    <row r="56" ht="17.25" customHeight="1">
      <c r="A56" s="9" t="s">
        <v>106</v>
      </c>
    </row>
    <row r="57" ht="17.25" customHeight="1">
      <c r="A57" s="9" t="s">
        <v>57</v>
      </c>
    </row>
    <row r="58" ht="17.25" customHeight="1">
      <c r="A58" s="9" t="s">
        <v>58</v>
      </c>
    </row>
    <row r="59" ht="17.25" customHeight="1">
      <c r="A59" s="9" t="s">
        <v>59</v>
      </c>
    </row>
    <row r="60" ht="17.25" customHeight="1">
      <c r="A60" s="9" t="s">
        <v>60</v>
      </c>
    </row>
    <row r="61" ht="17.25" customHeight="1">
      <c r="A61" s="9" t="s">
        <v>107</v>
      </c>
    </row>
    <row r="62" ht="17.25" customHeight="1">
      <c r="A62" s="9" t="s">
        <v>61</v>
      </c>
    </row>
    <row r="63" ht="17.25" customHeight="1">
      <c r="A63" s="9" t="s">
        <v>62</v>
      </c>
    </row>
    <row r="64" ht="17.25" customHeight="1">
      <c r="A64" s="9" t="s">
        <v>63</v>
      </c>
    </row>
    <row r="65" ht="17.25" customHeight="1">
      <c r="A65" s="9" t="s">
        <v>64</v>
      </c>
    </row>
    <row r="66" ht="17.25" customHeight="1">
      <c r="A66" s="9" t="s">
        <v>65</v>
      </c>
    </row>
    <row r="67" ht="17.25" customHeight="1">
      <c r="A67" s="9" t="s">
        <v>66</v>
      </c>
    </row>
    <row r="68" ht="17.25" customHeight="1">
      <c r="A68" s="9" t="s">
        <v>67</v>
      </c>
    </row>
    <row r="69" ht="17.25" customHeight="1">
      <c r="A69" s="9" t="s">
        <v>68</v>
      </c>
    </row>
    <row r="70" ht="17.25" customHeight="1">
      <c r="A70" s="9" t="s">
        <v>69</v>
      </c>
    </row>
    <row r="71" ht="17.25" customHeight="1">
      <c r="A71" s="9" t="s">
        <v>70</v>
      </c>
    </row>
    <row r="72" ht="17.25" customHeight="1">
      <c r="A72" s="9" t="s">
        <v>71</v>
      </c>
    </row>
    <row r="73" ht="17.25" customHeight="1">
      <c r="A73" s="9"/>
    </row>
    <row r="74" ht="17.25" customHeight="1">
      <c r="A74" s="10" t="s">
        <v>72</v>
      </c>
    </row>
    <row r="75" ht="17.25" customHeight="1">
      <c r="A75" s="9" t="s">
        <v>108</v>
      </c>
    </row>
    <row r="76" ht="17.25" customHeight="1">
      <c r="A76" s="9" t="s">
        <v>73</v>
      </c>
    </row>
    <row r="77" ht="17.25" customHeight="1">
      <c r="A77" s="9" t="s">
        <v>74</v>
      </c>
    </row>
    <row r="78" ht="17.25" customHeight="1">
      <c r="A78" s="9"/>
    </row>
    <row r="79" ht="17.25" customHeight="1">
      <c r="A79" s="10" t="s">
        <v>75</v>
      </c>
    </row>
    <row r="80" ht="17.25" customHeight="1">
      <c r="A80" s="9" t="s">
        <v>76</v>
      </c>
    </row>
    <row r="81" ht="17.25" customHeight="1">
      <c r="A81" s="9" t="s">
        <v>77</v>
      </c>
    </row>
    <row r="82" ht="17.25" customHeight="1">
      <c r="A82" s="9" t="s">
        <v>78</v>
      </c>
    </row>
    <row r="83" ht="17.25" customHeight="1">
      <c r="A83" s="9" t="s">
        <v>79</v>
      </c>
    </row>
    <row r="84" ht="17.25" customHeight="1">
      <c r="A84" s="9" t="s">
        <v>80</v>
      </c>
    </row>
    <row r="85" ht="17.25" customHeight="1">
      <c r="A85" s="9" t="s">
        <v>109</v>
      </c>
    </row>
    <row r="86" ht="17.25" customHeight="1">
      <c r="A86" s="9" t="s">
        <v>81</v>
      </c>
    </row>
    <row r="87" ht="17.25" customHeight="1">
      <c r="A87" s="9" t="s">
        <v>110</v>
      </c>
    </row>
    <row r="88" ht="17.25" customHeight="1">
      <c r="A88" s="9"/>
    </row>
    <row r="89" ht="17.25" customHeight="1">
      <c r="A89" s="9" t="s">
        <v>82</v>
      </c>
    </row>
    <row r="90" ht="17.25" customHeight="1">
      <c r="A90" s="9" t="s">
        <v>111</v>
      </c>
    </row>
    <row r="91" ht="13.5">
      <c r="A91" s="9" t="s">
        <v>83</v>
      </c>
    </row>
    <row r="92" ht="13.5">
      <c r="A92" s="9" t="s">
        <v>84</v>
      </c>
    </row>
    <row r="93" ht="13.5">
      <c r="A93" s="9" t="s">
        <v>909</v>
      </c>
    </row>
  </sheetData>
  <sheetProtection/>
  <printOptions/>
  <pageMargins left="0.5118110236220472" right="0.5118110236220472" top="0.7480314960629921" bottom="0.7480314960629921" header="0.31496062992125984" footer="0.31496062992125984"/>
  <pageSetup orientation="portrait" paperSize="9" r:id="rId1"/>
</worksheet>
</file>

<file path=xl/worksheets/sheet11.xml><?xml version="1.0" encoding="utf-8"?>
<worksheet xmlns="http://schemas.openxmlformats.org/spreadsheetml/2006/main" xmlns:r="http://schemas.openxmlformats.org/officeDocument/2006/relationships">
  <dimension ref="A1:R103"/>
  <sheetViews>
    <sheetView zoomScalePageLayoutView="0" workbookViewId="0" topLeftCell="A76">
      <selection activeCell="L105" sqref="L105"/>
    </sheetView>
  </sheetViews>
  <sheetFormatPr defaultColWidth="4.7109375" defaultRowHeight="15"/>
  <cols>
    <col min="1" max="17" width="4.7109375" style="0" customWidth="1"/>
    <col min="18" max="18" width="13.28125" style="0" customWidth="1"/>
    <col min="19" max="19" width="7.7109375" style="0" customWidth="1"/>
  </cols>
  <sheetData>
    <row r="1" spans="1:18" ht="16.5">
      <c r="A1" s="141" t="s">
        <v>412</v>
      </c>
      <c r="R1" s="13"/>
    </row>
    <row r="3" s="9" customFormat="1" ht="16.5" customHeight="1">
      <c r="A3" s="142" t="s">
        <v>413</v>
      </c>
    </row>
    <row r="4" s="9" customFormat="1" ht="16.5" customHeight="1">
      <c r="A4" s="9" t="s">
        <v>414</v>
      </c>
    </row>
    <row r="5" s="9" customFormat="1" ht="16.5" customHeight="1">
      <c r="A5" s="9" t="s">
        <v>415</v>
      </c>
    </row>
    <row r="6" s="9" customFormat="1" ht="16.5" customHeight="1">
      <c r="A6" s="9" t="s">
        <v>416</v>
      </c>
    </row>
    <row r="7" s="9" customFormat="1" ht="16.5" customHeight="1">
      <c r="A7" s="9" t="s">
        <v>417</v>
      </c>
    </row>
    <row r="8" s="9" customFormat="1" ht="16.5" customHeight="1">
      <c r="A8" s="9" t="s">
        <v>418</v>
      </c>
    </row>
    <row r="9" s="9" customFormat="1" ht="16.5" customHeight="1"/>
    <row r="10" s="9" customFormat="1" ht="16.5" customHeight="1">
      <c r="A10" s="142" t="s">
        <v>419</v>
      </c>
    </row>
    <row r="11" s="9" customFormat="1" ht="16.5" customHeight="1">
      <c r="A11" s="9" t="s">
        <v>420</v>
      </c>
    </row>
    <row r="12" s="9" customFormat="1" ht="16.5" customHeight="1">
      <c r="A12" s="9" t="s">
        <v>421</v>
      </c>
    </row>
    <row r="13" s="9" customFormat="1" ht="16.5" customHeight="1">
      <c r="A13" s="9" t="s">
        <v>422</v>
      </c>
    </row>
    <row r="14" s="9" customFormat="1" ht="16.5" customHeight="1">
      <c r="A14" s="9" t="s">
        <v>423</v>
      </c>
    </row>
    <row r="15" s="9" customFormat="1" ht="16.5" customHeight="1">
      <c r="A15" s="9" t="s">
        <v>424</v>
      </c>
    </row>
    <row r="16" s="9" customFormat="1" ht="16.5" customHeight="1">
      <c r="A16" s="9" t="s">
        <v>425</v>
      </c>
    </row>
    <row r="17" s="9" customFormat="1" ht="16.5" customHeight="1">
      <c r="A17" s="9" t="s">
        <v>426</v>
      </c>
    </row>
    <row r="18" s="9" customFormat="1" ht="16.5" customHeight="1">
      <c r="A18" s="9" t="s">
        <v>427</v>
      </c>
    </row>
    <row r="19" s="9" customFormat="1" ht="16.5" customHeight="1"/>
    <row r="20" s="9" customFormat="1" ht="16.5" customHeight="1">
      <c r="A20" s="142" t="s">
        <v>428</v>
      </c>
    </row>
    <row r="21" s="9" customFormat="1" ht="16.5" customHeight="1">
      <c r="A21" s="9" t="s">
        <v>429</v>
      </c>
    </row>
    <row r="22" s="9" customFormat="1" ht="16.5" customHeight="1">
      <c r="A22" s="9" t="s">
        <v>430</v>
      </c>
    </row>
    <row r="23" s="9" customFormat="1" ht="16.5" customHeight="1">
      <c r="A23" s="9" t="s">
        <v>431</v>
      </c>
    </row>
    <row r="24" s="9" customFormat="1" ht="16.5" customHeight="1"/>
    <row r="25" s="9" customFormat="1" ht="16.5" customHeight="1">
      <c r="A25" s="142" t="s">
        <v>432</v>
      </c>
    </row>
    <row r="26" s="9" customFormat="1" ht="16.5" customHeight="1">
      <c r="A26" s="9" t="s">
        <v>433</v>
      </c>
    </row>
    <row r="27" s="9" customFormat="1" ht="16.5" customHeight="1">
      <c r="A27" s="9" t="s">
        <v>434</v>
      </c>
    </row>
    <row r="28" s="9" customFormat="1" ht="16.5" customHeight="1">
      <c r="A28" s="9" t="s">
        <v>435</v>
      </c>
    </row>
    <row r="29" s="9" customFormat="1" ht="16.5" customHeight="1">
      <c r="A29" s="9" t="s">
        <v>436</v>
      </c>
    </row>
    <row r="30" s="9" customFormat="1" ht="16.5" customHeight="1">
      <c r="A30" s="9" t="s">
        <v>437</v>
      </c>
    </row>
    <row r="31" s="9" customFormat="1" ht="16.5" customHeight="1">
      <c r="A31" s="9" t="s">
        <v>438</v>
      </c>
    </row>
    <row r="32" s="9" customFormat="1" ht="16.5" customHeight="1">
      <c r="A32" s="9" t="s">
        <v>439</v>
      </c>
    </row>
    <row r="33" s="9" customFormat="1" ht="16.5" customHeight="1">
      <c r="A33" s="9" t="s">
        <v>440</v>
      </c>
    </row>
    <row r="34" s="9" customFormat="1" ht="16.5" customHeight="1">
      <c r="A34" s="9" t="s">
        <v>441</v>
      </c>
    </row>
    <row r="35" s="9" customFormat="1" ht="16.5" customHeight="1">
      <c r="A35" s="9" t="s">
        <v>442</v>
      </c>
    </row>
    <row r="36" s="9" customFormat="1" ht="16.5" customHeight="1">
      <c r="A36" s="9" t="s">
        <v>443</v>
      </c>
    </row>
    <row r="37" s="9" customFormat="1" ht="16.5" customHeight="1">
      <c r="A37" s="9" t="s">
        <v>444</v>
      </c>
    </row>
    <row r="38" s="9" customFormat="1" ht="16.5" customHeight="1"/>
    <row r="39" s="9" customFormat="1" ht="16.5" customHeight="1">
      <c r="A39" s="142" t="s">
        <v>445</v>
      </c>
    </row>
    <row r="40" s="9" customFormat="1" ht="16.5" customHeight="1">
      <c r="A40" s="9" t="s">
        <v>446</v>
      </c>
    </row>
    <row r="41" s="9" customFormat="1" ht="16.5" customHeight="1">
      <c r="A41" s="9" t="s">
        <v>447</v>
      </c>
    </row>
    <row r="42" s="9" customFormat="1" ht="16.5" customHeight="1">
      <c r="A42" s="9" t="s">
        <v>448</v>
      </c>
    </row>
    <row r="43" s="9" customFormat="1" ht="16.5" customHeight="1">
      <c r="A43" s="9" t="s">
        <v>449</v>
      </c>
    </row>
    <row r="44" s="9" customFormat="1" ht="16.5" customHeight="1">
      <c r="A44" s="9" t="s">
        <v>450</v>
      </c>
    </row>
    <row r="45" s="9" customFormat="1" ht="16.5" customHeight="1">
      <c r="A45" s="9" t="s">
        <v>451</v>
      </c>
    </row>
    <row r="46" s="9" customFormat="1" ht="16.5" customHeight="1">
      <c r="A46" s="9" t="s">
        <v>452</v>
      </c>
    </row>
    <row r="47" s="9" customFormat="1" ht="16.5" customHeight="1">
      <c r="A47" s="9" t="s">
        <v>453</v>
      </c>
    </row>
    <row r="48" s="9" customFormat="1" ht="16.5" customHeight="1">
      <c r="A48" s="9" t="s">
        <v>454</v>
      </c>
    </row>
    <row r="49" s="9" customFormat="1" ht="16.5" customHeight="1">
      <c r="A49" s="9" t="s">
        <v>455</v>
      </c>
    </row>
    <row r="50" s="9" customFormat="1" ht="16.5" customHeight="1">
      <c r="A50" s="9" t="s">
        <v>456</v>
      </c>
    </row>
    <row r="51" spans="10:18" s="9" customFormat="1" ht="16.5" customHeight="1">
      <c r="J51" s="9" t="s">
        <v>910</v>
      </c>
      <c r="R51" s="14" t="s">
        <v>508</v>
      </c>
    </row>
    <row r="52" s="9" customFormat="1" ht="16.5" customHeight="1">
      <c r="A52" s="9" t="s">
        <v>457</v>
      </c>
    </row>
    <row r="53" s="9" customFormat="1" ht="16.5" customHeight="1">
      <c r="A53" s="9" t="s">
        <v>458</v>
      </c>
    </row>
    <row r="54" s="9" customFormat="1" ht="16.5" customHeight="1"/>
    <row r="55" s="9" customFormat="1" ht="16.5" customHeight="1">
      <c r="A55" s="142" t="s">
        <v>459</v>
      </c>
    </row>
    <row r="56" s="9" customFormat="1" ht="16.5" customHeight="1">
      <c r="A56" s="9" t="s">
        <v>460</v>
      </c>
    </row>
    <row r="57" s="9" customFormat="1" ht="16.5" customHeight="1"/>
    <row r="58" s="9" customFormat="1" ht="16.5" customHeight="1">
      <c r="A58" s="8" t="s">
        <v>461</v>
      </c>
    </row>
    <row r="59" s="9" customFormat="1" ht="16.5" customHeight="1">
      <c r="A59" s="142" t="s">
        <v>462</v>
      </c>
    </row>
    <row r="60" s="9" customFormat="1" ht="16.5" customHeight="1">
      <c r="A60" s="9" t="s">
        <v>463</v>
      </c>
    </row>
    <row r="61" s="9" customFormat="1" ht="16.5" customHeight="1">
      <c r="A61" s="9" t="s">
        <v>464</v>
      </c>
    </row>
    <row r="62" s="9" customFormat="1" ht="16.5" customHeight="1"/>
    <row r="63" s="9" customFormat="1" ht="16.5" customHeight="1">
      <c r="A63" s="142" t="s">
        <v>465</v>
      </c>
    </row>
    <row r="64" s="9" customFormat="1" ht="16.5" customHeight="1">
      <c r="A64" s="9" t="s">
        <v>466</v>
      </c>
    </row>
    <row r="65" s="9" customFormat="1" ht="16.5" customHeight="1">
      <c r="A65" s="9" t="s">
        <v>467</v>
      </c>
    </row>
    <row r="66" s="9" customFormat="1" ht="16.5" customHeight="1">
      <c r="A66" s="9" t="s">
        <v>468</v>
      </c>
    </row>
    <row r="67" s="9" customFormat="1" ht="16.5" customHeight="1">
      <c r="A67" s="9" t="s">
        <v>469</v>
      </c>
    </row>
    <row r="68" s="9" customFormat="1" ht="16.5" customHeight="1">
      <c r="A68" s="9" t="s">
        <v>470</v>
      </c>
    </row>
    <row r="69" s="9" customFormat="1" ht="16.5" customHeight="1">
      <c r="A69" s="9" t="s">
        <v>471</v>
      </c>
    </row>
    <row r="70" s="9" customFormat="1" ht="16.5" customHeight="1">
      <c r="A70" s="9" t="s">
        <v>472</v>
      </c>
    </row>
    <row r="71" s="9" customFormat="1" ht="16.5" customHeight="1">
      <c r="A71" s="9" t="s">
        <v>473</v>
      </c>
    </row>
    <row r="72" s="9" customFormat="1" ht="16.5" customHeight="1">
      <c r="A72" s="9" t="s">
        <v>474</v>
      </c>
    </row>
    <row r="73" s="9" customFormat="1" ht="16.5" customHeight="1">
      <c r="A73" s="9" t="s">
        <v>475</v>
      </c>
    </row>
    <row r="74" s="9" customFormat="1" ht="16.5" customHeight="1">
      <c r="A74" s="9" t="s">
        <v>476</v>
      </c>
    </row>
    <row r="75" s="9" customFormat="1" ht="16.5" customHeight="1">
      <c r="A75" s="9" t="s">
        <v>477</v>
      </c>
    </row>
    <row r="76" s="9" customFormat="1" ht="16.5" customHeight="1"/>
    <row r="77" s="9" customFormat="1" ht="16.5" customHeight="1">
      <c r="A77" s="142" t="s">
        <v>478</v>
      </c>
    </row>
    <row r="78" s="9" customFormat="1" ht="16.5" customHeight="1">
      <c r="A78" s="9" t="s">
        <v>479</v>
      </c>
    </row>
    <row r="79" s="9" customFormat="1" ht="16.5" customHeight="1">
      <c r="A79" s="9" t="s">
        <v>480</v>
      </c>
    </row>
    <row r="80" s="9" customFormat="1" ht="16.5" customHeight="1">
      <c r="A80" s="9" t="s">
        <v>481</v>
      </c>
    </row>
    <row r="81" s="9" customFormat="1" ht="16.5" customHeight="1"/>
    <row r="82" s="9" customFormat="1" ht="16.5" customHeight="1">
      <c r="A82" s="142" t="s">
        <v>482</v>
      </c>
    </row>
    <row r="83" s="9" customFormat="1" ht="16.5" customHeight="1">
      <c r="A83" s="9" t="s">
        <v>483</v>
      </c>
    </row>
    <row r="84" s="9" customFormat="1" ht="16.5" customHeight="1">
      <c r="A84" s="9" t="s">
        <v>484</v>
      </c>
    </row>
    <row r="85" s="9" customFormat="1" ht="16.5" customHeight="1">
      <c r="A85" s="9" t="s">
        <v>485</v>
      </c>
    </row>
    <row r="86" s="9" customFormat="1" ht="16.5" customHeight="1">
      <c r="A86" s="9" t="s">
        <v>486</v>
      </c>
    </row>
    <row r="87" s="9" customFormat="1" ht="16.5" customHeight="1">
      <c r="A87" s="9" t="s">
        <v>487</v>
      </c>
    </row>
    <row r="88" s="9" customFormat="1" ht="16.5" customHeight="1">
      <c r="A88" s="9" t="s">
        <v>488</v>
      </c>
    </row>
    <row r="89" s="9" customFormat="1" ht="16.5" customHeight="1">
      <c r="A89" s="9" t="s">
        <v>489</v>
      </c>
    </row>
    <row r="90" s="9" customFormat="1" ht="16.5" customHeight="1"/>
    <row r="91" s="9" customFormat="1" ht="16.5" customHeight="1">
      <c r="A91" s="142" t="s">
        <v>490</v>
      </c>
    </row>
    <row r="92" s="9" customFormat="1" ht="16.5" customHeight="1">
      <c r="A92" s="9" t="s">
        <v>491</v>
      </c>
    </row>
    <row r="93" s="9" customFormat="1" ht="16.5" customHeight="1">
      <c r="A93" s="9" t="s">
        <v>492</v>
      </c>
    </row>
    <row r="94" s="9" customFormat="1" ht="16.5" customHeight="1">
      <c r="A94" s="9" t="s">
        <v>493</v>
      </c>
    </row>
    <row r="95" s="9" customFormat="1" ht="16.5" customHeight="1">
      <c r="A95" s="9" t="s">
        <v>494</v>
      </c>
    </row>
    <row r="96" s="9" customFormat="1" ht="16.5" customHeight="1">
      <c r="A96" s="9" t="s">
        <v>495</v>
      </c>
    </row>
    <row r="97" s="9" customFormat="1" ht="16.5" customHeight="1">
      <c r="A97" s="9" t="s">
        <v>496</v>
      </c>
    </row>
    <row r="98" s="9" customFormat="1" ht="16.5" customHeight="1">
      <c r="A98" s="9" t="s">
        <v>497</v>
      </c>
    </row>
    <row r="99" s="9" customFormat="1" ht="13.5">
      <c r="A99" s="9" t="s">
        <v>498</v>
      </c>
    </row>
    <row r="103" ht="13.5">
      <c r="I103" t="s">
        <v>911</v>
      </c>
    </row>
  </sheetData>
  <sheetProtection/>
  <printOptions/>
  <pageMargins left="0.5118110236220472" right="0.5118110236220472" top="0.5511811023622047" bottom="0.5511811023622047" header="0.31496062992125984" footer="0.31496062992125984"/>
  <pageSetup orientation="portrait" paperSize="9" r:id="rId1"/>
</worksheet>
</file>

<file path=xl/worksheets/sheet12.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D38" sqref="D38"/>
    </sheetView>
  </sheetViews>
  <sheetFormatPr defaultColWidth="9.140625" defaultRowHeight="15"/>
  <cols>
    <col min="1" max="1" width="16.28125" style="101" customWidth="1"/>
    <col min="2" max="2" width="12.28125" style="101" customWidth="1"/>
    <col min="3" max="3" width="17.57421875" style="101" customWidth="1"/>
    <col min="4" max="4" width="12.421875" style="101" customWidth="1"/>
    <col min="5" max="5" width="19.28125" style="101" customWidth="1"/>
    <col min="6" max="6" width="11.00390625" style="101" customWidth="1"/>
    <col min="7" max="16384" width="9.00390625" style="101" customWidth="1"/>
  </cols>
  <sheetData>
    <row r="1" spans="1:6" ht="18.75" customHeight="1">
      <c r="A1" s="414" t="s">
        <v>296</v>
      </c>
      <c r="B1" s="415"/>
      <c r="C1" s="415"/>
      <c r="D1" s="415"/>
      <c r="E1" s="415"/>
      <c r="F1" s="415"/>
    </row>
    <row r="2" spans="1:6" s="102" customFormat="1" ht="18" thickBot="1">
      <c r="A2" s="416" t="s">
        <v>511</v>
      </c>
      <c r="B2" s="417"/>
      <c r="C2" s="417"/>
      <c r="D2" s="418" t="s">
        <v>513</v>
      </c>
      <c r="E2" s="419"/>
      <c r="F2" s="419"/>
    </row>
    <row r="3" spans="1:6" ht="16.5" customHeight="1" thickBot="1">
      <c r="A3" s="7"/>
      <c r="B3" s="143" t="s">
        <v>297</v>
      </c>
      <c r="C3" s="144" t="s">
        <v>298</v>
      </c>
      <c r="D3" s="103" t="s">
        <v>297</v>
      </c>
      <c r="E3" s="104" t="s">
        <v>298</v>
      </c>
      <c r="F3" s="104" t="s">
        <v>299</v>
      </c>
    </row>
    <row r="4" spans="1:6" ht="16.5" customHeight="1" thickBot="1">
      <c r="A4" s="105" t="s">
        <v>300</v>
      </c>
      <c r="B4" s="145" t="s">
        <v>301</v>
      </c>
      <c r="C4" s="146" t="s">
        <v>302</v>
      </c>
      <c r="D4" s="106" t="s">
        <v>301</v>
      </c>
      <c r="E4" s="107" t="s">
        <v>302</v>
      </c>
      <c r="F4" s="108" t="s">
        <v>303</v>
      </c>
    </row>
    <row r="5" spans="1:6" ht="16.5" customHeight="1" thickTop="1">
      <c r="A5" s="420" t="s">
        <v>304</v>
      </c>
      <c r="B5" s="147" t="s">
        <v>305</v>
      </c>
      <c r="C5" s="148" t="s">
        <v>306</v>
      </c>
      <c r="D5" s="109" t="s">
        <v>305</v>
      </c>
      <c r="E5" s="110" t="s">
        <v>306</v>
      </c>
      <c r="F5" s="159" t="s">
        <v>303</v>
      </c>
    </row>
    <row r="6" spans="1:6" ht="16.5" customHeight="1">
      <c r="A6" s="405"/>
      <c r="B6" s="149" t="s">
        <v>307</v>
      </c>
      <c r="C6" s="150" t="s">
        <v>308</v>
      </c>
      <c r="D6" s="112" t="s">
        <v>309</v>
      </c>
      <c r="E6" s="113" t="s">
        <v>308</v>
      </c>
      <c r="F6" s="114" t="s">
        <v>310</v>
      </c>
    </row>
    <row r="7" spans="1:6" ht="16.5" customHeight="1" thickBot="1">
      <c r="A7" s="406"/>
      <c r="B7" s="151" t="s">
        <v>311</v>
      </c>
      <c r="C7" s="152" t="s">
        <v>312</v>
      </c>
      <c r="D7" s="115" t="s">
        <v>311</v>
      </c>
      <c r="E7" s="116" t="s">
        <v>312</v>
      </c>
      <c r="F7" s="117" t="s">
        <v>313</v>
      </c>
    </row>
    <row r="8" spans="1:6" ht="16.5" customHeight="1" thickTop="1">
      <c r="A8" s="407" t="s">
        <v>314</v>
      </c>
      <c r="B8" s="147" t="s">
        <v>315</v>
      </c>
      <c r="C8" s="159" t="s">
        <v>317</v>
      </c>
      <c r="D8" s="109" t="s">
        <v>316</v>
      </c>
      <c r="E8" s="110" t="s">
        <v>317</v>
      </c>
      <c r="F8" s="111"/>
    </row>
    <row r="9" spans="1:6" ht="16.5" customHeight="1">
      <c r="A9" s="408"/>
      <c r="B9" s="155" t="s">
        <v>318</v>
      </c>
      <c r="C9" s="160" t="s">
        <v>319</v>
      </c>
      <c r="D9" s="128" t="s">
        <v>320</v>
      </c>
      <c r="E9" s="118" t="s">
        <v>319</v>
      </c>
      <c r="F9" s="119"/>
    </row>
    <row r="10" spans="1:6" ht="16.5" customHeight="1">
      <c r="A10" s="408"/>
      <c r="B10" s="169" t="s">
        <v>321</v>
      </c>
      <c r="C10" s="161" t="s">
        <v>322</v>
      </c>
      <c r="D10" s="162" t="s">
        <v>321</v>
      </c>
      <c r="E10" s="120" t="s">
        <v>323</v>
      </c>
      <c r="F10" s="121"/>
    </row>
    <row r="11" spans="1:6" ht="16.5" customHeight="1" thickBot="1">
      <c r="A11" s="408"/>
      <c r="B11" s="151" t="s">
        <v>324</v>
      </c>
      <c r="C11" s="170" t="s">
        <v>325</v>
      </c>
      <c r="D11" s="115" t="s">
        <v>324</v>
      </c>
      <c r="E11" s="171" t="s">
        <v>325</v>
      </c>
      <c r="F11" s="117"/>
    </row>
    <row r="12" spans="1:6" ht="16.5" customHeight="1" thickTop="1">
      <c r="A12" s="122" t="s">
        <v>326</v>
      </c>
      <c r="B12" s="147" t="s">
        <v>327</v>
      </c>
      <c r="C12" s="148" t="s">
        <v>328</v>
      </c>
      <c r="D12" s="109" t="s">
        <v>327</v>
      </c>
      <c r="E12" s="110" t="s">
        <v>328</v>
      </c>
      <c r="F12" s="111" t="s">
        <v>329</v>
      </c>
    </row>
    <row r="13" spans="1:6" ht="16.5" customHeight="1">
      <c r="A13" s="406" t="s">
        <v>330</v>
      </c>
      <c r="B13" s="149" t="s">
        <v>331</v>
      </c>
      <c r="C13" s="150" t="s">
        <v>332</v>
      </c>
      <c r="D13" s="112" t="s">
        <v>333</v>
      </c>
      <c r="E13" s="113" t="s">
        <v>332</v>
      </c>
      <c r="F13" s="172" t="s">
        <v>313</v>
      </c>
    </row>
    <row r="14" spans="1:6" ht="16.5" customHeight="1">
      <c r="A14" s="421"/>
      <c r="B14" s="149" t="s">
        <v>334</v>
      </c>
      <c r="C14" s="150" t="s">
        <v>335</v>
      </c>
      <c r="D14" s="112" t="s">
        <v>336</v>
      </c>
      <c r="E14" s="113" t="s">
        <v>335</v>
      </c>
      <c r="F14" s="114" t="s">
        <v>313</v>
      </c>
    </row>
    <row r="15" spans="1:6" ht="16.5" customHeight="1">
      <c r="A15" s="420"/>
      <c r="B15" s="151" t="s">
        <v>337</v>
      </c>
      <c r="C15" s="152" t="s">
        <v>338</v>
      </c>
      <c r="D15" s="115" t="s">
        <v>337</v>
      </c>
      <c r="E15" s="116" t="s">
        <v>338</v>
      </c>
      <c r="F15" s="114" t="s">
        <v>313</v>
      </c>
    </row>
    <row r="16" spans="1:6" ht="16.5" customHeight="1" thickBot="1">
      <c r="A16" s="123" t="s">
        <v>339</v>
      </c>
      <c r="B16" s="153" t="s">
        <v>340</v>
      </c>
      <c r="C16" s="154" t="s">
        <v>341</v>
      </c>
      <c r="D16" s="124" t="s">
        <v>340</v>
      </c>
      <c r="E16" s="125" t="s">
        <v>341</v>
      </c>
      <c r="F16" s="126" t="s">
        <v>342</v>
      </c>
    </row>
    <row r="17" spans="1:6" ht="16.5" customHeight="1" thickTop="1">
      <c r="A17" s="127" t="s">
        <v>343</v>
      </c>
      <c r="B17" s="155" t="s">
        <v>344</v>
      </c>
      <c r="C17" s="156" t="s">
        <v>345</v>
      </c>
      <c r="D17" s="128" t="s">
        <v>344</v>
      </c>
      <c r="E17" s="129" t="s">
        <v>345</v>
      </c>
      <c r="F17" s="119" t="s">
        <v>346</v>
      </c>
    </row>
    <row r="18" spans="1:6" ht="16.5" customHeight="1">
      <c r="A18" s="405" t="s">
        <v>347</v>
      </c>
      <c r="B18" s="149" t="s">
        <v>348</v>
      </c>
      <c r="C18" s="150" t="s">
        <v>349</v>
      </c>
      <c r="D18" s="112" t="s">
        <v>350</v>
      </c>
      <c r="E18" s="113" t="s">
        <v>349</v>
      </c>
      <c r="F18" s="114"/>
    </row>
    <row r="19" spans="1:6" ht="16.5" customHeight="1">
      <c r="A19" s="405"/>
      <c r="B19" s="149" t="s">
        <v>352</v>
      </c>
      <c r="C19" s="150" t="s">
        <v>353</v>
      </c>
      <c r="D19" s="112" t="s">
        <v>352</v>
      </c>
      <c r="E19" s="113" t="s">
        <v>353</v>
      </c>
      <c r="F19" s="114"/>
    </row>
    <row r="20" spans="1:6" ht="16.5" customHeight="1">
      <c r="A20" s="405" t="s">
        <v>354</v>
      </c>
      <c r="B20" s="149" t="s">
        <v>355</v>
      </c>
      <c r="C20" s="150" t="s">
        <v>356</v>
      </c>
      <c r="D20" s="112" t="s">
        <v>357</v>
      </c>
      <c r="E20" s="113" t="s">
        <v>356</v>
      </c>
      <c r="F20" s="114"/>
    </row>
    <row r="21" spans="1:6" ht="16.5" customHeight="1">
      <c r="A21" s="405"/>
      <c r="B21" s="149" t="s">
        <v>358</v>
      </c>
      <c r="C21" s="150" t="s">
        <v>359</v>
      </c>
      <c r="D21" s="112" t="s">
        <v>360</v>
      </c>
      <c r="E21" s="113" t="s">
        <v>359</v>
      </c>
      <c r="F21" s="114"/>
    </row>
    <row r="22" spans="1:6" ht="16.5" customHeight="1">
      <c r="A22" s="405"/>
      <c r="B22" s="149" t="s">
        <v>361</v>
      </c>
      <c r="C22" s="150" t="s">
        <v>362</v>
      </c>
      <c r="D22" s="112" t="s">
        <v>501</v>
      </c>
      <c r="E22" s="113" t="s">
        <v>362</v>
      </c>
      <c r="F22" s="114"/>
    </row>
    <row r="23" spans="1:6" ht="16.5" customHeight="1" thickBot="1">
      <c r="A23" s="406"/>
      <c r="B23" s="151" t="s">
        <v>363</v>
      </c>
      <c r="C23" s="152" t="s">
        <v>364</v>
      </c>
      <c r="D23" s="115" t="s">
        <v>365</v>
      </c>
      <c r="E23" s="116" t="s">
        <v>364</v>
      </c>
      <c r="F23" s="117" t="s">
        <v>342</v>
      </c>
    </row>
    <row r="24" spans="1:7" ht="16.5" customHeight="1" thickTop="1">
      <c r="A24" s="122" t="s">
        <v>366</v>
      </c>
      <c r="B24" s="147" t="s">
        <v>367</v>
      </c>
      <c r="C24" s="148" t="s">
        <v>509</v>
      </c>
      <c r="D24" s="109" t="s">
        <v>367</v>
      </c>
      <c r="E24" s="110" t="s">
        <v>509</v>
      </c>
      <c r="F24" s="111" t="s">
        <v>329</v>
      </c>
      <c r="G24" s="130"/>
    </row>
    <row r="25" spans="1:6" ht="16.5" customHeight="1">
      <c r="A25" s="405" t="s">
        <v>368</v>
      </c>
      <c r="B25" s="149" t="s">
        <v>369</v>
      </c>
      <c r="C25" s="150" t="s">
        <v>345</v>
      </c>
      <c r="D25" s="112" t="s">
        <v>369</v>
      </c>
      <c r="E25" s="113" t="s">
        <v>345</v>
      </c>
      <c r="F25" s="114"/>
    </row>
    <row r="26" spans="1:6" ht="16.5" customHeight="1">
      <c r="A26" s="405"/>
      <c r="B26" s="149" t="s">
        <v>370</v>
      </c>
      <c r="C26" s="150" t="s">
        <v>349</v>
      </c>
      <c r="D26" s="112" t="s">
        <v>370</v>
      </c>
      <c r="E26" s="113" t="s">
        <v>349</v>
      </c>
      <c r="F26" s="114"/>
    </row>
    <row r="27" spans="1:6" ht="16.5" customHeight="1">
      <c r="A27" s="405"/>
      <c r="B27" s="149" t="s">
        <v>371</v>
      </c>
      <c r="C27" s="150" t="s">
        <v>372</v>
      </c>
      <c r="D27" s="112" t="s">
        <v>371</v>
      </c>
      <c r="E27" s="113" t="s">
        <v>372</v>
      </c>
      <c r="F27" s="114"/>
    </row>
    <row r="28" spans="1:6" ht="16.5" customHeight="1">
      <c r="A28" s="405" t="s">
        <v>373</v>
      </c>
      <c r="B28" s="149" t="s">
        <v>375</v>
      </c>
      <c r="C28" s="150" t="s">
        <v>376</v>
      </c>
      <c r="D28" s="112" t="s">
        <v>375</v>
      </c>
      <c r="E28" s="113" t="s">
        <v>376</v>
      </c>
      <c r="F28" s="114"/>
    </row>
    <row r="29" spans="1:6" ht="16.5" customHeight="1">
      <c r="A29" s="405"/>
      <c r="B29" s="149" t="s">
        <v>378</v>
      </c>
      <c r="C29" s="150" t="s">
        <v>359</v>
      </c>
      <c r="D29" s="112" t="s">
        <v>502</v>
      </c>
      <c r="E29" s="113" t="s">
        <v>359</v>
      </c>
      <c r="F29" s="114"/>
    </row>
    <row r="30" spans="1:6" ht="16.5" customHeight="1">
      <c r="A30" s="405"/>
      <c r="B30" s="149" t="s">
        <v>379</v>
      </c>
      <c r="C30" s="150" t="s">
        <v>380</v>
      </c>
      <c r="D30" s="112" t="s">
        <v>379</v>
      </c>
      <c r="E30" s="113" t="s">
        <v>380</v>
      </c>
      <c r="F30" s="114"/>
    </row>
    <row r="31" spans="1:6" ht="16.5" customHeight="1" thickBot="1">
      <c r="A31" s="409"/>
      <c r="B31" s="153" t="s">
        <v>381</v>
      </c>
      <c r="C31" s="154" t="s">
        <v>380</v>
      </c>
      <c r="D31" s="124" t="s">
        <v>381</v>
      </c>
      <c r="E31" s="125" t="s">
        <v>380</v>
      </c>
      <c r="F31" s="126"/>
    </row>
    <row r="32" spans="1:6" ht="16.5" customHeight="1" thickTop="1">
      <c r="A32" s="131" t="s">
        <v>382</v>
      </c>
      <c r="B32" s="155" t="s">
        <v>381</v>
      </c>
      <c r="C32" s="156" t="s">
        <v>510</v>
      </c>
      <c r="D32" s="128" t="s">
        <v>381</v>
      </c>
      <c r="E32" s="129" t="s">
        <v>510</v>
      </c>
      <c r="F32" s="119" t="s">
        <v>313</v>
      </c>
    </row>
    <row r="33" spans="1:6" ht="16.5" customHeight="1">
      <c r="A33" s="410" t="s">
        <v>383</v>
      </c>
      <c r="B33" s="149" t="s">
        <v>384</v>
      </c>
      <c r="C33" s="150" t="s">
        <v>345</v>
      </c>
      <c r="D33" s="112" t="s">
        <v>384</v>
      </c>
      <c r="E33" s="113" t="s">
        <v>345</v>
      </c>
      <c r="F33" s="114"/>
    </row>
    <row r="34" spans="1:6" ht="16.5" customHeight="1">
      <c r="A34" s="410"/>
      <c r="B34" s="149" t="s">
        <v>385</v>
      </c>
      <c r="C34" s="150" t="s">
        <v>349</v>
      </c>
      <c r="D34" s="112" t="s">
        <v>385</v>
      </c>
      <c r="E34" s="113" t="s">
        <v>349</v>
      </c>
      <c r="F34" s="114"/>
    </row>
    <row r="35" spans="1:6" ht="16.5" customHeight="1">
      <c r="A35" s="410"/>
      <c r="B35" s="149" t="s">
        <v>386</v>
      </c>
      <c r="C35" s="163" t="s">
        <v>351</v>
      </c>
      <c r="D35" s="132" t="s">
        <v>503</v>
      </c>
      <c r="E35" s="113" t="s">
        <v>351</v>
      </c>
      <c r="F35" s="114"/>
    </row>
    <row r="36" spans="1:6" ht="16.5" customHeight="1">
      <c r="A36" s="410" t="s">
        <v>387</v>
      </c>
      <c r="B36" s="149" t="s">
        <v>388</v>
      </c>
      <c r="C36" s="163" t="s">
        <v>374</v>
      </c>
      <c r="D36" s="132" t="s">
        <v>389</v>
      </c>
      <c r="E36" s="113" t="s">
        <v>374</v>
      </c>
      <c r="F36" s="114"/>
    </row>
    <row r="37" spans="1:6" ht="16.5" customHeight="1">
      <c r="A37" s="410"/>
      <c r="B37" s="149" t="s">
        <v>390</v>
      </c>
      <c r="C37" s="163" t="s">
        <v>391</v>
      </c>
      <c r="D37" s="132" t="s">
        <v>504</v>
      </c>
      <c r="E37" s="113" t="s">
        <v>391</v>
      </c>
      <c r="F37" s="114"/>
    </row>
    <row r="38" spans="1:6" ht="16.5" customHeight="1">
      <c r="A38" s="410"/>
      <c r="B38" s="149" t="s">
        <v>392</v>
      </c>
      <c r="C38" s="163" t="s">
        <v>377</v>
      </c>
      <c r="D38" s="132" t="s">
        <v>914</v>
      </c>
      <c r="E38" s="113" t="s">
        <v>377</v>
      </c>
      <c r="F38" s="114"/>
    </row>
    <row r="39" spans="1:6" ht="16.5" customHeight="1">
      <c r="A39" s="410"/>
      <c r="B39" s="149" t="s">
        <v>393</v>
      </c>
      <c r="C39" s="163" t="s">
        <v>362</v>
      </c>
      <c r="D39" s="132" t="s">
        <v>393</v>
      </c>
      <c r="E39" s="113" t="s">
        <v>362</v>
      </c>
      <c r="F39" s="114"/>
    </row>
    <row r="40" spans="1:6" ht="16.5" customHeight="1" thickBot="1">
      <c r="A40" s="410"/>
      <c r="B40" s="149" t="s">
        <v>394</v>
      </c>
      <c r="C40" s="163" t="s">
        <v>362</v>
      </c>
      <c r="D40" s="132" t="s">
        <v>500</v>
      </c>
      <c r="E40" s="113" t="s">
        <v>362</v>
      </c>
      <c r="F40" s="114"/>
    </row>
    <row r="41" spans="1:6" ht="16.5" customHeight="1" thickTop="1">
      <c r="A41" s="133" t="s">
        <v>395</v>
      </c>
      <c r="B41" s="147" t="s">
        <v>396</v>
      </c>
      <c r="C41" s="165" t="s">
        <v>397</v>
      </c>
      <c r="D41" s="134" t="s">
        <v>398</v>
      </c>
      <c r="E41" s="110" t="s">
        <v>397</v>
      </c>
      <c r="F41" s="111" t="s">
        <v>303</v>
      </c>
    </row>
    <row r="42" spans="1:6" ht="16.5" customHeight="1">
      <c r="A42" s="422" t="s">
        <v>399</v>
      </c>
      <c r="B42" s="149" t="s">
        <v>400</v>
      </c>
      <c r="C42" s="163" t="s">
        <v>401</v>
      </c>
      <c r="D42" s="132" t="s">
        <v>400</v>
      </c>
      <c r="E42" s="113" t="s">
        <v>401</v>
      </c>
      <c r="F42" s="114"/>
    </row>
    <row r="43" spans="1:6" ht="16.5" customHeight="1">
      <c r="A43" s="423"/>
      <c r="B43" s="151" t="s">
        <v>402</v>
      </c>
      <c r="C43" s="164" t="s">
        <v>349</v>
      </c>
      <c r="D43" s="135" t="s">
        <v>392</v>
      </c>
      <c r="E43" s="116" t="s">
        <v>349</v>
      </c>
      <c r="F43" s="117"/>
    </row>
    <row r="44" spans="1:6" ht="16.5" customHeight="1" thickBot="1">
      <c r="A44" s="423"/>
      <c r="B44" s="151" t="s">
        <v>403</v>
      </c>
      <c r="C44" s="164" t="s">
        <v>362</v>
      </c>
      <c r="D44" s="135" t="s">
        <v>403</v>
      </c>
      <c r="E44" s="116" t="s">
        <v>362</v>
      </c>
      <c r="F44" s="117" t="s">
        <v>404</v>
      </c>
    </row>
    <row r="45" spans="1:6" ht="16.5" customHeight="1" thickTop="1">
      <c r="A45" s="407" t="s">
        <v>405</v>
      </c>
      <c r="B45" s="147" t="s">
        <v>406</v>
      </c>
      <c r="C45" s="159" t="s">
        <v>407</v>
      </c>
      <c r="D45" s="134" t="s">
        <v>406</v>
      </c>
      <c r="E45" s="174" t="s">
        <v>407</v>
      </c>
      <c r="F45" s="111"/>
    </row>
    <row r="46" spans="1:6" ht="16.5" customHeight="1" thickBot="1">
      <c r="A46" s="424"/>
      <c r="B46" s="166" t="s">
        <v>408</v>
      </c>
      <c r="C46" s="167" t="s">
        <v>409</v>
      </c>
      <c r="D46" s="136" t="s">
        <v>408</v>
      </c>
      <c r="E46" s="137" t="s">
        <v>409</v>
      </c>
      <c r="F46" s="138"/>
    </row>
    <row r="47" spans="1:6" ht="16.5" customHeight="1" thickBot="1">
      <c r="A47" s="168" t="s">
        <v>512</v>
      </c>
      <c r="B47" s="157" t="s">
        <v>410</v>
      </c>
      <c r="C47" s="158" t="s">
        <v>401</v>
      </c>
      <c r="D47" s="139" t="s">
        <v>528</v>
      </c>
      <c r="E47" s="173" t="s">
        <v>27</v>
      </c>
      <c r="F47" s="140" t="s">
        <v>411</v>
      </c>
    </row>
    <row r="48" ht="7.5" customHeight="1"/>
    <row r="49" spans="1:6" ht="18.75" customHeight="1">
      <c r="A49" s="412" t="s">
        <v>912</v>
      </c>
      <c r="B49" s="413"/>
      <c r="C49" s="413"/>
      <c r="D49" s="413"/>
      <c r="E49" s="413"/>
      <c r="F49" s="413"/>
    </row>
    <row r="50" spans="1:8" ht="25.5" customHeight="1">
      <c r="A50" s="413"/>
      <c r="B50" s="413"/>
      <c r="C50" s="413"/>
      <c r="D50" s="413"/>
      <c r="E50" s="413"/>
      <c r="F50" s="413"/>
      <c r="G50" s="329"/>
      <c r="H50" s="329"/>
    </row>
    <row r="51" spans="1:8" ht="45.75" customHeight="1">
      <c r="A51" s="413"/>
      <c r="B51" s="413"/>
      <c r="C51" s="413"/>
      <c r="D51" s="413"/>
      <c r="E51" s="413"/>
      <c r="F51" s="413"/>
      <c r="G51"/>
      <c r="H51"/>
    </row>
    <row r="52" spans="1:8" ht="14.25">
      <c r="A52" s="331"/>
      <c r="B52" t="s">
        <v>851</v>
      </c>
      <c r="C52" s="331"/>
      <c r="D52" s="341" t="s">
        <v>913</v>
      </c>
      <c r="E52"/>
      <c r="F52"/>
      <c r="G52"/>
      <c r="H52"/>
    </row>
    <row r="53" spans="1:12" ht="14.25">
      <c r="A53" s="331"/>
      <c r="B53"/>
      <c r="C53" s="331"/>
      <c r="D53"/>
      <c r="E53"/>
      <c r="F53"/>
      <c r="G53"/>
      <c r="H53"/>
      <c r="I53"/>
      <c r="J53"/>
      <c r="K53"/>
      <c r="L53"/>
    </row>
    <row r="54" spans="1:12" ht="14.25">
      <c r="A54" s="331"/>
      <c r="B54"/>
      <c r="C54" s="331"/>
      <c r="D54"/>
      <c r="E54"/>
      <c r="F54"/>
      <c r="G54"/>
      <c r="H54"/>
      <c r="I54"/>
      <c r="J54"/>
      <c r="K54"/>
      <c r="L54"/>
    </row>
    <row r="55" spans="1:12" ht="14.25">
      <c r="A55" s="331"/>
      <c r="B55" s="13" t="s">
        <v>852</v>
      </c>
      <c r="C55" s="13"/>
      <c r="D55" s="13"/>
      <c r="E55" s="13"/>
      <c r="F55" s="13"/>
      <c r="G55" s="13"/>
      <c r="H55" s="13"/>
      <c r="I55" s="13"/>
      <c r="J55" s="13"/>
      <c r="K55" s="13"/>
      <c r="L55" s="13"/>
    </row>
    <row r="56" spans="1:12" ht="14.25">
      <c r="A56" s="305"/>
      <c r="B56" s="13"/>
      <c r="C56" s="13"/>
      <c r="D56" s="13"/>
      <c r="E56" s="13"/>
      <c r="F56" s="13"/>
      <c r="G56" s="13"/>
      <c r="H56" s="13"/>
      <c r="I56" s="13"/>
      <c r="J56" s="13"/>
      <c r="K56" s="13"/>
      <c r="L56" s="13"/>
    </row>
    <row r="57" spans="1:12" ht="14.25">
      <c r="A57" s="305"/>
      <c r="B57" s="13"/>
      <c r="C57" s="13"/>
      <c r="D57" s="13"/>
      <c r="E57" s="13"/>
      <c r="F57" s="13"/>
      <c r="G57" s="13"/>
      <c r="H57" s="13"/>
      <c r="I57" s="13"/>
      <c r="J57" s="13"/>
      <c r="K57" s="13"/>
      <c r="L57" s="13"/>
    </row>
    <row r="58" spans="1:12" ht="14.25">
      <c r="A58" s="305"/>
      <c r="B58" s="411" t="s">
        <v>851</v>
      </c>
      <c r="C58" s="411"/>
      <c r="D58" s="411"/>
      <c r="E58" s="411"/>
      <c r="F58" s="411"/>
      <c r="G58" s="411"/>
      <c r="H58" s="411"/>
      <c r="I58" s="411"/>
      <c r="J58" s="411"/>
      <c r="K58" s="411"/>
      <c r="L58" s="411"/>
    </row>
  </sheetData>
  <sheetProtection/>
  <mergeCells count="16">
    <mergeCell ref="B58:L58"/>
    <mergeCell ref="A49:F51"/>
    <mergeCell ref="A1:F1"/>
    <mergeCell ref="A2:C2"/>
    <mergeCell ref="D2:F2"/>
    <mergeCell ref="A5:A7"/>
    <mergeCell ref="A13:A15"/>
    <mergeCell ref="A18:A19"/>
    <mergeCell ref="A42:A44"/>
    <mergeCell ref="A45:A46"/>
    <mergeCell ref="A20:A23"/>
    <mergeCell ref="A8:A11"/>
    <mergeCell ref="A25:A27"/>
    <mergeCell ref="A28:A31"/>
    <mergeCell ref="A33:A35"/>
    <mergeCell ref="A36:A40"/>
  </mergeCells>
  <printOptions/>
  <pageMargins left="0.7086614173228347" right="0.7086614173228347" top="0.35433070866141736" bottom="0.15748031496062992"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K96"/>
  <sheetViews>
    <sheetView zoomScalePageLayoutView="0" workbookViewId="0" topLeftCell="A58">
      <selection activeCell="L47" sqref="L47:L48"/>
    </sheetView>
  </sheetViews>
  <sheetFormatPr defaultColWidth="9.140625" defaultRowHeight="15"/>
  <cols>
    <col min="1" max="1" width="5.421875" style="305" customWidth="1"/>
    <col min="2" max="2" width="13.28125" style="0" customWidth="1"/>
    <col min="3" max="10" width="7.00390625" style="0" customWidth="1"/>
    <col min="11" max="11" width="12.421875" style="0" customWidth="1"/>
  </cols>
  <sheetData>
    <row r="1" spans="1:11" s="308" customFormat="1" ht="24">
      <c r="A1" s="306" t="s">
        <v>790</v>
      </c>
      <c r="B1" s="307"/>
      <c r="C1" s="307"/>
      <c r="D1" s="307"/>
      <c r="E1" s="307"/>
      <c r="F1" s="307"/>
      <c r="G1" s="307"/>
      <c r="H1" s="307"/>
      <c r="I1" s="307"/>
      <c r="J1" s="307"/>
      <c r="K1" s="307"/>
    </row>
    <row r="3" s="310" customFormat="1" ht="14.25">
      <c r="A3" s="309" t="s">
        <v>791</v>
      </c>
    </row>
    <row r="4" spans="1:11" s="310" customFormat="1" ht="14.25">
      <c r="A4" s="334" t="s">
        <v>792</v>
      </c>
      <c r="B4" s="335"/>
      <c r="C4" s="335"/>
      <c r="D4" s="335"/>
      <c r="E4" s="335"/>
      <c r="F4" s="335"/>
      <c r="G4" s="335"/>
      <c r="H4" s="335"/>
      <c r="I4" s="335"/>
      <c r="J4" s="335"/>
      <c r="K4" s="335"/>
    </row>
    <row r="5" spans="1:11" s="310" customFormat="1" ht="14.25">
      <c r="A5" s="334" t="s">
        <v>793</v>
      </c>
      <c r="B5" s="335"/>
      <c r="C5" s="335"/>
      <c r="D5" s="335"/>
      <c r="E5" s="335"/>
      <c r="F5" s="335"/>
      <c r="G5" s="335"/>
      <c r="H5" s="335"/>
      <c r="I5" s="335"/>
      <c r="J5" s="335"/>
      <c r="K5" s="335"/>
    </row>
    <row r="6" spans="1:11" s="310" customFormat="1" ht="14.25">
      <c r="A6" s="334" t="s">
        <v>794</v>
      </c>
      <c r="B6" s="335"/>
      <c r="C6" s="335"/>
      <c r="D6" s="335"/>
      <c r="E6" s="335"/>
      <c r="F6" s="335"/>
      <c r="G6" s="335"/>
      <c r="H6" s="335"/>
      <c r="I6" s="335"/>
      <c r="J6" s="335"/>
      <c r="K6" s="335"/>
    </row>
    <row r="7" spans="1:11" s="310" customFormat="1" ht="14.25">
      <c r="A7" s="334" t="s">
        <v>795</v>
      </c>
      <c r="B7" s="335"/>
      <c r="C7" s="335"/>
      <c r="D7" s="335"/>
      <c r="E7" s="335"/>
      <c r="F7" s="335"/>
      <c r="G7" s="335"/>
      <c r="H7" s="335"/>
      <c r="I7" s="335"/>
      <c r="J7" s="335"/>
      <c r="K7" s="335"/>
    </row>
    <row r="8" spans="1:11" s="310" customFormat="1" ht="14.25">
      <c r="A8" s="334" t="s">
        <v>796</v>
      </c>
      <c r="B8" s="335" t="s">
        <v>797</v>
      </c>
      <c r="C8" s="335"/>
      <c r="D8" s="335"/>
      <c r="E8" s="335"/>
      <c r="F8" s="335" t="s">
        <v>798</v>
      </c>
      <c r="G8" s="335"/>
      <c r="H8" s="335" t="s">
        <v>799</v>
      </c>
      <c r="I8" s="335"/>
      <c r="J8" s="335"/>
      <c r="K8" s="335"/>
    </row>
    <row r="9" spans="1:11" s="310" customFormat="1" ht="14.25">
      <c r="A9" s="334" t="s">
        <v>800</v>
      </c>
      <c r="B9" s="335" t="s">
        <v>801</v>
      </c>
      <c r="C9" s="335"/>
      <c r="D9" s="335"/>
      <c r="E9" s="335"/>
      <c r="F9" s="335" t="s">
        <v>802</v>
      </c>
      <c r="G9" s="335"/>
      <c r="H9" s="335" t="s">
        <v>803</v>
      </c>
      <c r="I9" s="335"/>
      <c r="J9" s="335"/>
      <c r="K9" s="335"/>
    </row>
    <row r="10" spans="1:11" s="310" customFormat="1" ht="14.25">
      <c r="A10" s="334" t="s">
        <v>804</v>
      </c>
      <c r="B10" s="335" t="s">
        <v>805</v>
      </c>
      <c r="C10" s="335"/>
      <c r="D10" s="335"/>
      <c r="E10" s="335"/>
      <c r="F10" s="335" t="s">
        <v>806</v>
      </c>
      <c r="G10" s="335"/>
      <c r="H10" s="335" t="s">
        <v>807</v>
      </c>
      <c r="I10" s="335"/>
      <c r="J10" s="335"/>
      <c r="K10" s="335"/>
    </row>
    <row r="11" spans="1:11" s="310" customFormat="1" ht="14.25">
      <c r="A11" s="334"/>
      <c r="B11" s="335"/>
      <c r="C11" s="335"/>
      <c r="D11" s="335"/>
      <c r="E11" s="335"/>
      <c r="F11" s="335"/>
      <c r="G11" s="335"/>
      <c r="H11" s="335"/>
      <c r="I11" s="335"/>
      <c r="J11" s="335"/>
      <c r="K11" s="335"/>
    </row>
    <row r="12" spans="1:11" s="310" customFormat="1" ht="14.25">
      <c r="A12" s="334" t="s">
        <v>808</v>
      </c>
      <c r="B12" s="335"/>
      <c r="C12" s="335"/>
      <c r="D12" s="335"/>
      <c r="E12" s="335"/>
      <c r="F12" s="335"/>
      <c r="G12" s="335"/>
      <c r="H12" s="335"/>
      <c r="I12" s="335"/>
      <c r="J12" s="335"/>
      <c r="K12" s="335"/>
    </row>
    <row r="13" spans="1:11" s="310" customFormat="1" ht="14.25">
      <c r="A13" s="334" t="s">
        <v>809</v>
      </c>
      <c r="B13" s="335" t="s">
        <v>810</v>
      </c>
      <c r="C13" s="335"/>
      <c r="D13" s="335"/>
      <c r="E13" s="335"/>
      <c r="F13" s="335"/>
      <c r="G13" s="335"/>
      <c r="H13" s="335"/>
      <c r="I13" s="335"/>
      <c r="J13" s="335"/>
      <c r="K13" s="335"/>
    </row>
    <row r="14" spans="1:11" s="310" customFormat="1" ht="14.25">
      <c r="A14" s="334" t="s">
        <v>811</v>
      </c>
      <c r="B14" s="335" t="s">
        <v>812</v>
      </c>
      <c r="C14" s="335"/>
      <c r="D14" s="335"/>
      <c r="E14" s="335"/>
      <c r="F14" s="335"/>
      <c r="G14" s="335"/>
      <c r="H14" s="335"/>
      <c r="I14" s="335"/>
      <c r="J14" s="335"/>
      <c r="K14" s="335"/>
    </row>
    <row r="15" spans="1:11" s="310" customFormat="1" ht="14.25">
      <c r="A15" s="334" t="s">
        <v>813</v>
      </c>
      <c r="B15" s="335" t="s">
        <v>814</v>
      </c>
      <c r="C15" s="335"/>
      <c r="D15" s="335"/>
      <c r="E15" s="335"/>
      <c r="F15" s="335"/>
      <c r="G15" s="335"/>
      <c r="H15" s="335"/>
      <c r="I15" s="335"/>
      <c r="J15" s="335"/>
      <c r="K15" s="335"/>
    </row>
    <row r="16" spans="1:11" s="310" customFormat="1" ht="14.25">
      <c r="A16" s="334"/>
      <c r="B16" s="335" t="s">
        <v>887</v>
      </c>
      <c r="C16" s="335"/>
      <c r="D16" s="335"/>
      <c r="E16" s="335"/>
      <c r="F16" s="335"/>
      <c r="G16" s="335"/>
      <c r="H16" s="335"/>
      <c r="I16" s="335"/>
      <c r="J16" s="335"/>
      <c r="K16" s="335"/>
    </row>
    <row r="17" spans="1:11" s="310" customFormat="1" ht="14.25">
      <c r="A17" s="334"/>
      <c r="B17" s="335"/>
      <c r="C17" s="335"/>
      <c r="D17" s="335"/>
      <c r="E17" s="335"/>
      <c r="F17" s="335"/>
      <c r="G17" s="335"/>
      <c r="H17" s="335"/>
      <c r="I17" s="335"/>
      <c r="J17" s="335"/>
      <c r="K17" s="335"/>
    </row>
    <row r="18" spans="1:11" s="310" customFormat="1" ht="14.25">
      <c r="A18" s="334" t="s">
        <v>872</v>
      </c>
      <c r="B18" s="335"/>
      <c r="C18" s="335"/>
      <c r="D18" s="335"/>
      <c r="E18" s="335"/>
      <c r="F18" s="335"/>
      <c r="G18" s="335"/>
      <c r="H18" s="335"/>
      <c r="I18" s="335"/>
      <c r="J18" s="335"/>
      <c r="K18" s="335"/>
    </row>
    <row r="19" spans="1:11" s="310" customFormat="1" ht="17.25">
      <c r="A19" s="334" t="s">
        <v>888</v>
      </c>
      <c r="B19" s="335" t="s">
        <v>889</v>
      </c>
      <c r="C19" s="335"/>
      <c r="D19" s="335"/>
      <c r="E19" s="335"/>
      <c r="F19" s="335"/>
      <c r="G19" s="335"/>
      <c r="H19" s="335" t="s">
        <v>871</v>
      </c>
      <c r="I19" s="335"/>
      <c r="J19" s="335"/>
      <c r="K19" s="335"/>
    </row>
    <row r="20" spans="1:11" s="310" customFormat="1" ht="17.25">
      <c r="A20" s="334" t="s">
        <v>888</v>
      </c>
      <c r="B20" s="335" t="s">
        <v>890</v>
      </c>
      <c r="C20" s="335"/>
      <c r="D20" s="335"/>
      <c r="E20" s="335"/>
      <c r="F20" s="335"/>
      <c r="G20" s="335"/>
      <c r="H20" s="335"/>
      <c r="I20" s="335"/>
      <c r="J20" s="335"/>
      <c r="K20" s="335"/>
    </row>
    <row r="21" spans="1:11" s="310" customFormat="1" ht="14.25">
      <c r="A21" s="334"/>
      <c r="B21" s="335" t="s">
        <v>891</v>
      </c>
      <c r="C21" s="335"/>
      <c r="D21" s="335"/>
      <c r="E21" s="335"/>
      <c r="F21" s="335"/>
      <c r="G21" s="335"/>
      <c r="H21" s="335"/>
      <c r="I21" s="335"/>
      <c r="J21" s="335"/>
      <c r="K21" s="335"/>
    </row>
    <row r="22" spans="1:11" s="310" customFormat="1" ht="14.25">
      <c r="A22" s="334" t="s">
        <v>815</v>
      </c>
      <c r="B22" s="336" t="s">
        <v>816</v>
      </c>
      <c r="C22" s="335"/>
      <c r="D22" s="335"/>
      <c r="E22" s="335" t="s">
        <v>817</v>
      </c>
      <c r="F22" s="335"/>
      <c r="G22" s="335"/>
      <c r="H22" s="335"/>
      <c r="I22" s="335"/>
      <c r="J22" s="335"/>
      <c r="K22" s="335"/>
    </row>
    <row r="23" spans="1:11" s="310" customFormat="1" ht="14.25">
      <c r="A23" s="334" t="s">
        <v>818</v>
      </c>
      <c r="B23" s="335"/>
      <c r="C23" s="335"/>
      <c r="D23" s="335"/>
      <c r="E23" s="335"/>
      <c r="F23" s="335"/>
      <c r="G23" s="335"/>
      <c r="H23" s="335"/>
      <c r="I23" s="335"/>
      <c r="J23" s="335"/>
      <c r="K23" s="335"/>
    </row>
    <row r="24" spans="1:11" s="310" customFormat="1" ht="14.25">
      <c r="A24" s="334" t="s">
        <v>819</v>
      </c>
      <c r="B24" s="335" t="s">
        <v>853</v>
      </c>
      <c r="C24" s="335"/>
      <c r="D24" s="335"/>
      <c r="E24" s="335"/>
      <c r="F24" s="335"/>
      <c r="G24" s="335"/>
      <c r="H24" s="335"/>
      <c r="I24" s="335"/>
      <c r="J24" s="335"/>
      <c r="K24" s="335"/>
    </row>
    <row r="25" spans="1:11" s="310" customFormat="1" ht="14.25">
      <c r="A25" s="334"/>
      <c r="B25" s="335" t="s">
        <v>854</v>
      </c>
      <c r="C25" s="335"/>
      <c r="D25" s="335"/>
      <c r="E25" s="335"/>
      <c r="F25" s="335"/>
      <c r="G25" s="335"/>
      <c r="H25" s="335"/>
      <c r="I25" s="335"/>
      <c r="J25" s="335"/>
      <c r="K25" s="335"/>
    </row>
    <row r="26" spans="1:11" s="310" customFormat="1" ht="14.25">
      <c r="A26" s="334"/>
      <c r="B26" s="335"/>
      <c r="C26" s="335"/>
      <c r="D26" s="335"/>
      <c r="E26" s="335"/>
      <c r="F26" s="335"/>
      <c r="G26" s="335"/>
      <c r="H26" s="335"/>
      <c r="I26" s="335"/>
      <c r="J26" s="335"/>
      <c r="K26" s="335"/>
    </row>
    <row r="27" spans="1:11" ht="13.5">
      <c r="A27" s="334" t="s">
        <v>855</v>
      </c>
      <c r="B27" s="335"/>
      <c r="C27" s="335"/>
      <c r="D27" s="335"/>
      <c r="E27" s="335"/>
      <c r="F27" s="335"/>
      <c r="G27" s="335"/>
      <c r="H27" s="335"/>
      <c r="I27" s="335"/>
      <c r="J27" s="335"/>
      <c r="K27" s="335"/>
    </row>
    <row r="28" spans="1:11" ht="13.5">
      <c r="A28" s="334" t="s">
        <v>856</v>
      </c>
      <c r="B28" s="335"/>
      <c r="C28" s="335"/>
      <c r="D28" s="335"/>
      <c r="E28" s="335"/>
      <c r="F28" s="335"/>
      <c r="G28" s="335"/>
      <c r="H28" s="335"/>
      <c r="I28" s="335"/>
      <c r="J28" s="335"/>
      <c r="K28" s="335"/>
    </row>
    <row r="29" spans="1:11" ht="13.5">
      <c r="A29" s="334" t="s">
        <v>857</v>
      </c>
      <c r="B29" s="335"/>
      <c r="C29" s="335"/>
      <c r="D29" s="335"/>
      <c r="E29" s="335"/>
      <c r="F29" s="335"/>
      <c r="G29" s="335"/>
      <c r="H29" s="335"/>
      <c r="I29" s="335"/>
      <c r="J29" s="335"/>
      <c r="K29" s="335"/>
    </row>
    <row r="30" spans="1:11" ht="13.5">
      <c r="A30" s="334" t="s">
        <v>859</v>
      </c>
      <c r="B30" s="335"/>
      <c r="C30" s="335"/>
      <c r="D30" s="335"/>
      <c r="E30" s="335"/>
      <c r="F30" s="335"/>
      <c r="G30" s="335"/>
      <c r="H30" s="335"/>
      <c r="I30" s="335"/>
      <c r="J30" s="335"/>
      <c r="K30" s="335"/>
    </row>
    <row r="31" spans="1:11" ht="13.5">
      <c r="A31" s="334" t="s">
        <v>858</v>
      </c>
      <c r="B31" s="335"/>
      <c r="C31" s="335"/>
      <c r="D31" s="335"/>
      <c r="E31" s="335"/>
      <c r="F31" s="335"/>
      <c r="G31" s="335"/>
      <c r="H31" s="335"/>
      <c r="I31" s="335"/>
      <c r="J31" s="335"/>
      <c r="K31" s="335"/>
    </row>
    <row r="32" spans="1:11" ht="15" thickBot="1">
      <c r="A32" s="311"/>
      <c r="B32" s="310"/>
      <c r="C32" s="310"/>
      <c r="D32" s="310"/>
      <c r="E32" s="310"/>
      <c r="F32" s="310"/>
      <c r="G32" s="310"/>
      <c r="H32" s="310"/>
      <c r="I32" s="310"/>
      <c r="J32" s="310"/>
      <c r="K32" s="310"/>
    </row>
    <row r="33" spans="1:11" ht="14.25">
      <c r="A33" s="343" t="s">
        <v>820</v>
      </c>
      <c r="B33" s="344"/>
      <c r="C33" s="312">
        <v>29</v>
      </c>
      <c r="D33" s="312">
        <v>30</v>
      </c>
      <c r="E33" s="312">
        <v>31</v>
      </c>
      <c r="F33" s="312">
        <v>32</v>
      </c>
      <c r="G33" s="312">
        <v>33</v>
      </c>
      <c r="H33" s="312">
        <v>34</v>
      </c>
      <c r="I33" s="312">
        <v>35</v>
      </c>
      <c r="J33" s="313">
        <v>36</v>
      </c>
      <c r="K33" s="314">
        <v>37</v>
      </c>
    </row>
    <row r="34" spans="1:11" ht="14.25">
      <c r="A34" s="315" t="s">
        <v>821</v>
      </c>
      <c r="B34" s="316"/>
      <c r="C34" s="317" t="s">
        <v>822</v>
      </c>
      <c r="D34" s="317" t="s">
        <v>823</v>
      </c>
      <c r="E34" s="317" t="s">
        <v>824</v>
      </c>
      <c r="F34" s="317" t="s">
        <v>825</v>
      </c>
      <c r="G34" s="317" t="s">
        <v>823</v>
      </c>
      <c r="H34" s="317" t="s">
        <v>824</v>
      </c>
      <c r="I34" s="317" t="s">
        <v>825</v>
      </c>
      <c r="J34" s="318" t="s">
        <v>823</v>
      </c>
      <c r="K34" s="319" t="s">
        <v>824</v>
      </c>
    </row>
    <row r="35" spans="1:11" ht="14.25">
      <c r="A35" s="315" t="s">
        <v>826</v>
      </c>
      <c r="B35" s="316"/>
      <c r="C35" s="317" t="s">
        <v>824</v>
      </c>
      <c r="D35" s="317" t="s">
        <v>827</v>
      </c>
      <c r="E35" s="317" t="s">
        <v>828</v>
      </c>
      <c r="F35" s="317" t="s">
        <v>825</v>
      </c>
      <c r="G35" s="317" t="s">
        <v>823</v>
      </c>
      <c r="H35" s="317" t="s">
        <v>824</v>
      </c>
      <c r="I35" s="317" t="s">
        <v>827</v>
      </c>
      <c r="J35" s="318" t="s">
        <v>828</v>
      </c>
      <c r="K35" s="319" t="s">
        <v>825</v>
      </c>
    </row>
    <row r="36" spans="1:11" ht="14.25">
      <c r="A36" s="315" t="s">
        <v>829</v>
      </c>
      <c r="B36" s="316"/>
      <c r="C36" s="317" t="s">
        <v>830</v>
      </c>
      <c r="D36" s="317" t="s">
        <v>6</v>
      </c>
      <c r="E36" s="317" t="s">
        <v>831</v>
      </c>
      <c r="F36" s="317" t="s">
        <v>830</v>
      </c>
      <c r="G36" s="317" t="s">
        <v>6</v>
      </c>
      <c r="H36" s="317" t="s">
        <v>831</v>
      </c>
      <c r="I36" s="317" t="s">
        <v>830</v>
      </c>
      <c r="J36" s="318" t="s">
        <v>6</v>
      </c>
      <c r="K36" s="319" t="s">
        <v>831</v>
      </c>
    </row>
    <row r="37" spans="1:11" ht="14.25">
      <c r="A37" s="315" t="s">
        <v>832</v>
      </c>
      <c r="B37" s="316"/>
      <c r="C37" s="320" t="s">
        <v>830</v>
      </c>
      <c r="D37" s="321" t="s">
        <v>831</v>
      </c>
      <c r="E37" s="321" t="s">
        <v>830</v>
      </c>
      <c r="F37" s="321" t="s">
        <v>6</v>
      </c>
      <c r="G37" s="321" t="s">
        <v>831</v>
      </c>
      <c r="H37" s="321" t="s">
        <v>830</v>
      </c>
      <c r="I37" s="321" t="s">
        <v>6</v>
      </c>
      <c r="J37" s="322" t="s">
        <v>831</v>
      </c>
      <c r="K37" s="323" t="s">
        <v>830</v>
      </c>
    </row>
    <row r="38" spans="1:11" ht="14.25">
      <c r="A38" s="315" t="s">
        <v>833</v>
      </c>
      <c r="B38" s="316"/>
      <c r="C38" s="317" t="s">
        <v>6</v>
      </c>
      <c r="D38" s="321" t="s">
        <v>830</v>
      </c>
      <c r="E38" s="321" t="s">
        <v>6</v>
      </c>
      <c r="F38" s="321" t="s">
        <v>831</v>
      </c>
      <c r="G38" s="321" t="s">
        <v>830</v>
      </c>
      <c r="H38" s="321" t="s">
        <v>6</v>
      </c>
      <c r="I38" s="321" t="s">
        <v>831</v>
      </c>
      <c r="J38" s="322" t="s">
        <v>830</v>
      </c>
      <c r="K38" s="323" t="s">
        <v>6</v>
      </c>
    </row>
    <row r="39" spans="1:11" ht="15" thickBot="1">
      <c r="A39" s="324" t="s">
        <v>834</v>
      </c>
      <c r="B39" s="325"/>
      <c r="C39" s="325"/>
      <c r="D39" s="325"/>
      <c r="E39" s="325"/>
      <c r="F39" s="325"/>
      <c r="G39" s="325"/>
      <c r="H39" s="325"/>
      <c r="I39" s="326" t="s">
        <v>823</v>
      </c>
      <c r="J39" s="327"/>
      <c r="K39" s="328"/>
    </row>
    <row r="40" ht="20.25" customHeight="1"/>
    <row r="41" spans="1:11" s="13" customFormat="1" ht="14.25">
      <c r="A41" s="309" t="s">
        <v>835</v>
      </c>
      <c r="B41" s="333" t="s">
        <v>917</v>
      </c>
      <c r="C41" s="333"/>
      <c r="D41" s="333"/>
      <c r="E41" s="333"/>
      <c r="F41" s="333"/>
      <c r="G41" s="333"/>
      <c r="H41" s="310"/>
      <c r="I41" s="310"/>
      <c r="J41" s="310"/>
      <c r="K41" s="310"/>
    </row>
    <row r="42" spans="1:11" s="13" customFormat="1" ht="14.25">
      <c r="A42" s="311"/>
      <c r="B42" s="345" t="s">
        <v>836</v>
      </c>
      <c r="C42" s="345"/>
      <c r="D42" s="345"/>
      <c r="E42" s="345"/>
      <c r="F42" s="345"/>
      <c r="G42" s="345"/>
      <c r="H42" s="345"/>
      <c r="I42" s="345"/>
      <c r="J42" s="345"/>
      <c r="K42" s="345"/>
    </row>
    <row r="43" spans="1:11" s="13" customFormat="1" ht="14.25">
      <c r="A43" s="311"/>
      <c r="B43" s="348" t="s">
        <v>863</v>
      </c>
      <c r="C43" s="348"/>
      <c r="D43" s="348"/>
      <c r="E43" s="348"/>
      <c r="F43" s="348"/>
      <c r="G43" s="348"/>
      <c r="H43" s="348"/>
      <c r="I43" s="348"/>
      <c r="J43" s="348"/>
      <c r="K43" s="348"/>
    </row>
    <row r="44" spans="1:11" s="13" customFormat="1" ht="43.5" customHeight="1">
      <c r="A44" s="311"/>
      <c r="B44" s="348" t="s">
        <v>864</v>
      </c>
      <c r="C44" s="348"/>
      <c r="D44" s="348"/>
      <c r="E44" s="348"/>
      <c r="F44" s="348"/>
      <c r="G44" s="348"/>
      <c r="H44" s="348"/>
      <c r="I44" s="348"/>
      <c r="J44" s="348"/>
      <c r="K44" s="348"/>
    </row>
    <row r="45" spans="1:11" s="13" customFormat="1" ht="21.75" customHeight="1">
      <c r="A45" s="311"/>
      <c r="B45" s="348" t="s">
        <v>865</v>
      </c>
      <c r="C45" s="348"/>
      <c r="D45" s="348"/>
      <c r="E45" s="348"/>
      <c r="F45" s="348"/>
      <c r="G45" s="348"/>
      <c r="H45" s="348"/>
      <c r="I45" s="348"/>
      <c r="J45" s="348"/>
      <c r="K45" s="348"/>
    </row>
    <row r="46" spans="1:11" s="13" customFormat="1" ht="14.25">
      <c r="A46" s="311"/>
      <c r="B46" s="348" t="s">
        <v>866</v>
      </c>
      <c r="C46" s="348"/>
      <c r="D46" s="348"/>
      <c r="E46" s="348"/>
      <c r="F46" s="348"/>
      <c r="G46" s="348"/>
      <c r="H46" s="348"/>
      <c r="I46" s="348"/>
      <c r="J46" s="348"/>
      <c r="K46" s="348"/>
    </row>
    <row r="47" spans="1:11" s="13" customFormat="1" ht="14.25">
      <c r="A47" s="311"/>
      <c r="B47" s="348" t="s">
        <v>867</v>
      </c>
      <c r="C47" s="348"/>
      <c r="D47" s="348"/>
      <c r="E47" s="348"/>
      <c r="F47" s="348"/>
      <c r="G47" s="348"/>
      <c r="H47" s="348"/>
      <c r="I47" s="348"/>
      <c r="J47" s="348"/>
      <c r="K47" s="348"/>
    </row>
    <row r="48" spans="1:11" s="13" customFormat="1" ht="29.25" customHeight="1">
      <c r="A48" s="311"/>
      <c r="B48" s="348" t="s">
        <v>868</v>
      </c>
      <c r="C48" s="348"/>
      <c r="D48" s="348"/>
      <c r="E48" s="348"/>
      <c r="F48" s="348"/>
      <c r="G48" s="348"/>
      <c r="H48" s="348"/>
      <c r="I48" s="348"/>
      <c r="J48" s="348"/>
      <c r="K48" s="348"/>
    </row>
    <row r="49" spans="1:11" s="13" customFormat="1" ht="14.25">
      <c r="A49" s="311"/>
      <c r="B49" s="348" t="s">
        <v>869</v>
      </c>
      <c r="C49" s="348"/>
      <c r="D49" s="348"/>
      <c r="E49" s="348"/>
      <c r="F49" s="348"/>
      <c r="G49" s="348"/>
      <c r="H49" s="348"/>
      <c r="I49" s="348"/>
      <c r="J49" s="348"/>
      <c r="K49" s="348"/>
    </row>
    <row r="50" spans="1:11" s="13" customFormat="1" ht="17.25" customHeight="1">
      <c r="A50" s="311"/>
      <c r="B50" s="348" t="s">
        <v>870</v>
      </c>
      <c r="C50" s="348"/>
      <c r="D50" s="348"/>
      <c r="E50" s="348"/>
      <c r="F50" s="348"/>
      <c r="G50" s="348"/>
      <c r="H50" s="348"/>
      <c r="I50" s="348"/>
      <c r="J50" s="348"/>
      <c r="K50" s="348"/>
    </row>
    <row r="51" spans="1:11" s="13" customFormat="1" ht="14.25">
      <c r="A51" s="311"/>
      <c r="B51" s="337"/>
      <c r="C51" s="337"/>
      <c r="D51" s="337"/>
      <c r="E51" s="337"/>
      <c r="F51" s="337"/>
      <c r="G51" s="345" t="s">
        <v>885</v>
      </c>
      <c r="H51" s="348"/>
      <c r="I51" s="337"/>
      <c r="J51" s="337"/>
      <c r="K51" s="337"/>
    </row>
    <row r="52" spans="1:11" s="13" customFormat="1" ht="14.25">
      <c r="A52" s="311"/>
      <c r="B52" s="345" t="s">
        <v>837</v>
      </c>
      <c r="C52" s="345"/>
      <c r="D52" s="345"/>
      <c r="E52" s="345"/>
      <c r="F52" s="345"/>
      <c r="G52" s="345"/>
      <c r="H52" s="345"/>
      <c r="I52" s="345"/>
      <c r="J52" s="345"/>
      <c r="K52" s="345"/>
    </row>
    <row r="53" spans="1:11" s="13" customFormat="1" ht="14.25">
      <c r="A53" s="311"/>
      <c r="B53" s="335" t="s">
        <v>838</v>
      </c>
      <c r="C53" s="335"/>
      <c r="D53" s="335"/>
      <c r="E53" s="335"/>
      <c r="F53" s="335"/>
      <c r="G53" s="335"/>
      <c r="H53" s="335"/>
      <c r="I53" s="335"/>
      <c r="J53" s="335"/>
      <c r="K53" s="335"/>
    </row>
    <row r="54" spans="1:11" s="13" customFormat="1" ht="14.25">
      <c r="A54" s="311"/>
      <c r="B54" s="335"/>
      <c r="C54" s="335"/>
      <c r="D54" s="346" t="s">
        <v>839</v>
      </c>
      <c r="E54" s="346"/>
      <c r="F54" s="346"/>
      <c r="G54" s="346"/>
      <c r="H54" s="346"/>
      <c r="I54" s="346"/>
      <c r="J54" s="351" t="s">
        <v>860</v>
      </c>
      <c r="K54" s="352"/>
    </row>
    <row r="55" spans="1:11" s="13" customFormat="1" ht="14.25">
      <c r="A55" s="311"/>
      <c r="B55" s="347" t="s">
        <v>840</v>
      </c>
      <c r="C55" s="349"/>
      <c r="D55" s="346" t="s">
        <v>841</v>
      </c>
      <c r="E55" s="346"/>
      <c r="F55" s="346" t="s">
        <v>842</v>
      </c>
      <c r="G55" s="346"/>
      <c r="H55" s="346" t="s">
        <v>843</v>
      </c>
      <c r="I55" s="346"/>
      <c r="J55" s="351" t="s">
        <v>861</v>
      </c>
      <c r="K55" s="352"/>
    </row>
    <row r="56" spans="1:11" s="13" customFormat="1" ht="14.25">
      <c r="A56" s="311"/>
      <c r="B56" s="346">
        <v>10000</v>
      </c>
      <c r="C56" s="347"/>
      <c r="D56" s="346">
        <v>50000</v>
      </c>
      <c r="E56" s="346"/>
      <c r="F56" s="346">
        <v>20000</v>
      </c>
      <c r="G56" s="346"/>
      <c r="H56" s="346">
        <v>80000</v>
      </c>
      <c r="I56" s="346"/>
      <c r="J56" s="351"/>
      <c r="K56" s="352"/>
    </row>
    <row r="57" spans="1:11" s="13" customFormat="1" ht="14.25">
      <c r="A57" s="311"/>
      <c r="B57" s="346"/>
      <c r="C57" s="347"/>
      <c r="D57" s="346" t="s">
        <v>844</v>
      </c>
      <c r="E57" s="346"/>
      <c r="F57" s="346" t="s">
        <v>845</v>
      </c>
      <c r="G57" s="346"/>
      <c r="H57" s="346" t="s">
        <v>846</v>
      </c>
      <c r="I57" s="346"/>
      <c r="J57" s="351" t="s">
        <v>862</v>
      </c>
      <c r="K57" s="352"/>
    </row>
    <row r="58" spans="1:11" s="13" customFormat="1" ht="14.25">
      <c r="A58" s="311"/>
      <c r="B58" s="346"/>
      <c r="C58" s="347"/>
      <c r="D58" s="346">
        <v>10000</v>
      </c>
      <c r="E58" s="346"/>
      <c r="F58" s="346">
        <v>5000</v>
      </c>
      <c r="G58" s="346"/>
      <c r="H58" s="346">
        <v>25000</v>
      </c>
      <c r="I58" s="346"/>
      <c r="J58" s="351"/>
      <c r="K58" s="352"/>
    </row>
    <row r="59" spans="1:11" s="13" customFormat="1" ht="14.25">
      <c r="A59" s="311"/>
      <c r="B59" s="335"/>
      <c r="C59" s="335"/>
      <c r="D59" s="335"/>
      <c r="E59" s="335"/>
      <c r="F59" s="335"/>
      <c r="G59" s="335"/>
      <c r="H59" s="335"/>
      <c r="I59" s="335"/>
      <c r="J59" s="335"/>
      <c r="K59" s="335"/>
    </row>
    <row r="60" spans="1:11" s="13" customFormat="1" ht="31.5" customHeight="1">
      <c r="A60" s="311"/>
      <c r="B60" s="348" t="s">
        <v>873</v>
      </c>
      <c r="C60" s="348"/>
      <c r="D60" s="348"/>
      <c r="E60" s="348"/>
      <c r="F60" s="348"/>
      <c r="G60" s="348"/>
      <c r="H60" s="348"/>
      <c r="I60" s="348"/>
      <c r="J60" s="348"/>
      <c r="K60" s="348"/>
    </row>
    <row r="61" spans="1:11" s="13" customFormat="1" ht="14.25">
      <c r="A61" s="332"/>
      <c r="B61" s="330"/>
      <c r="C61" s="330"/>
      <c r="D61" s="330"/>
      <c r="E61" s="330"/>
      <c r="F61" s="330"/>
      <c r="G61" s="330"/>
      <c r="H61" s="330"/>
      <c r="I61" s="330"/>
      <c r="J61" s="330"/>
      <c r="K61" s="330"/>
    </row>
    <row r="62" spans="1:11" s="13" customFormat="1" ht="14.25">
      <c r="A62" s="311" t="s">
        <v>847</v>
      </c>
      <c r="B62" s="335" t="s">
        <v>874</v>
      </c>
      <c r="C62" s="335"/>
      <c r="D62" s="335"/>
      <c r="E62" s="335"/>
      <c r="F62" s="335"/>
      <c r="G62" s="335"/>
      <c r="H62" s="335"/>
      <c r="I62" s="335"/>
      <c r="J62" s="338"/>
      <c r="K62" s="338"/>
    </row>
    <row r="63" spans="1:11" s="13" customFormat="1" ht="14.25">
      <c r="A63" s="311"/>
      <c r="B63" s="335" t="s">
        <v>875</v>
      </c>
      <c r="C63" s="335"/>
      <c r="D63" s="335"/>
      <c r="E63" s="335"/>
      <c r="F63" s="335"/>
      <c r="G63" s="335"/>
      <c r="H63" s="335"/>
      <c r="I63" s="335"/>
      <c r="J63" s="338"/>
      <c r="K63" s="338"/>
    </row>
    <row r="64" spans="1:11" s="13" customFormat="1" ht="14.25">
      <c r="A64" s="311"/>
      <c r="B64" s="335" t="s">
        <v>876</v>
      </c>
      <c r="C64" s="335"/>
      <c r="D64" s="335"/>
      <c r="E64" s="335"/>
      <c r="F64" s="335"/>
      <c r="G64" s="335"/>
      <c r="H64" s="335"/>
      <c r="I64" s="335"/>
      <c r="J64" s="338"/>
      <c r="K64" s="338"/>
    </row>
    <row r="65" spans="1:11" s="13" customFormat="1" ht="14.25">
      <c r="A65" s="311"/>
      <c r="B65" s="335" t="s">
        <v>877</v>
      </c>
      <c r="C65" s="335"/>
      <c r="D65" s="335"/>
      <c r="E65" s="335"/>
      <c r="F65" s="335"/>
      <c r="G65" s="335"/>
      <c r="H65" s="335"/>
      <c r="I65" s="335"/>
      <c r="J65" s="338"/>
      <c r="K65" s="338"/>
    </row>
    <row r="66" spans="1:11" s="13" customFormat="1" ht="14.25">
      <c r="A66" s="311"/>
      <c r="B66" s="335" t="s">
        <v>878</v>
      </c>
      <c r="C66" s="335"/>
      <c r="D66" s="335"/>
      <c r="E66" s="335"/>
      <c r="F66" s="335"/>
      <c r="G66" s="335"/>
      <c r="H66" s="335"/>
      <c r="I66" s="335"/>
      <c r="J66" s="338"/>
      <c r="K66" s="338"/>
    </row>
    <row r="67" spans="1:11" s="13" customFormat="1" ht="14.25">
      <c r="A67" s="332"/>
      <c r="B67" s="338" t="s">
        <v>879</v>
      </c>
      <c r="C67" s="330"/>
      <c r="D67" s="330"/>
      <c r="E67" s="330"/>
      <c r="F67" s="330"/>
      <c r="G67" s="330"/>
      <c r="H67" s="330"/>
      <c r="I67" s="330"/>
      <c r="J67" s="330"/>
      <c r="K67" s="330"/>
    </row>
    <row r="68" spans="1:11" s="13" customFormat="1" ht="14.25">
      <c r="A68" s="332"/>
      <c r="B68" s="338"/>
      <c r="C68" s="330"/>
      <c r="D68" s="330"/>
      <c r="E68" s="330"/>
      <c r="F68" s="330"/>
      <c r="G68" s="330"/>
      <c r="H68" s="330"/>
      <c r="I68" s="330"/>
      <c r="J68" s="330"/>
      <c r="K68" s="330"/>
    </row>
    <row r="69" spans="1:11" s="13" customFormat="1" ht="14.25">
      <c r="A69" s="309" t="s">
        <v>848</v>
      </c>
      <c r="B69" s="338" t="s">
        <v>849</v>
      </c>
      <c r="C69" s="338"/>
      <c r="D69" s="338"/>
      <c r="E69" s="338"/>
      <c r="F69" s="338"/>
      <c r="G69" s="338"/>
      <c r="H69" s="338"/>
      <c r="I69" s="338"/>
      <c r="J69" s="338"/>
      <c r="K69" s="338"/>
    </row>
    <row r="70" spans="1:11" s="13" customFormat="1" ht="18" customHeight="1">
      <c r="A70" s="332"/>
      <c r="B70" s="330" t="s">
        <v>850</v>
      </c>
      <c r="C70" s="330"/>
      <c r="D70" s="330"/>
      <c r="E70" s="330"/>
      <c r="F70" s="330"/>
      <c r="G70" s="330"/>
      <c r="H70" s="330"/>
      <c r="I70" s="330"/>
      <c r="J70" s="330"/>
      <c r="K70" s="330"/>
    </row>
    <row r="71" spans="1:11" s="13" customFormat="1" ht="30" customHeight="1">
      <c r="A71" s="332"/>
      <c r="B71" s="348" t="s">
        <v>880</v>
      </c>
      <c r="C71" s="348"/>
      <c r="D71" s="348"/>
      <c r="E71" s="348"/>
      <c r="F71" s="348"/>
      <c r="G71" s="348"/>
      <c r="H71" s="348"/>
      <c r="I71" s="348"/>
      <c r="J71" s="348"/>
      <c r="K71" s="348"/>
    </row>
    <row r="72" spans="1:11" s="13" customFormat="1" ht="111" customHeight="1">
      <c r="A72" s="332"/>
      <c r="B72" s="348" t="s">
        <v>881</v>
      </c>
      <c r="C72" s="348"/>
      <c r="D72" s="348"/>
      <c r="E72" s="348"/>
      <c r="F72" s="348"/>
      <c r="G72" s="348"/>
      <c r="H72" s="348"/>
      <c r="I72" s="348"/>
      <c r="J72" s="348"/>
      <c r="K72" s="348"/>
    </row>
    <row r="73" spans="1:11" s="13" customFormat="1" ht="36.75" customHeight="1">
      <c r="A73" s="332"/>
      <c r="B73" s="348" t="s">
        <v>882</v>
      </c>
      <c r="C73" s="348"/>
      <c r="D73" s="348"/>
      <c r="E73" s="348"/>
      <c r="F73" s="348"/>
      <c r="G73" s="348"/>
      <c r="H73" s="348"/>
      <c r="I73" s="348"/>
      <c r="J73" s="348"/>
      <c r="K73" s="348"/>
    </row>
    <row r="74" spans="1:11" s="13" customFormat="1" ht="48.75" customHeight="1">
      <c r="A74" s="332"/>
      <c r="B74" s="348" t="s">
        <v>883</v>
      </c>
      <c r="C74" s="348"/>
      <c r="D74" s="348"/>
      <c r="E74" s="348"/>
      <c r="F74" s="348"/>
      <c r="G74" s="348"/>
      <c r="H74" s="348"/>
      <c r="I74" s="348"/>
      <c r="J74" s="348"/>
      <c r="K74" s="348"/>
    </row>
    <row r="75" spans="1:11" s="13" customFormat="1" ht="64.5" customHeight="1">
      <c r="A75" s="332"/>
      <c r="B75" s="348" t="s">
        <v>884</v>
      </c>
      <c r="C75" s="348"/>
      <c r="D75" s="348"/>
      <c r="E75" s="348"/>
      <c r="F75" s="348"/>
      <c r="G75" s="348"/>
      <c r="H75" s="348"/>
      <c r="I75" s="348"/>
      <c r="J75" s="348"/>
      <c r="K75" s="348"/>
    </row>
    <row r="76" ht="17.25">
      <c r="B76" s="329"/>
    </row>
    <row r="77" ht="17.25">
      <c r="B77" s="329"/>
    </row>
    <row r="78" ht="17.25">
      <c r="B78" s="329"/>
    </row>
    <row r="79" ht="17.25">
      <c r="B79" s="329"/>
    </row>
    <row r="80" ht="17.25">
      <c r="B80" s="329"/>
    </row>
    <row r="81" ht="17.25">
      <c r="B81" s="329"/>
    </row>
    <row r="82" ht="17.25">
      <c r="B82" s="329"/>
    </row>
    <row r="83" ht="17.25">
      <c r="B83" s="329"/>
    </row>
    <row r="84" ht="17.25">
      <c r="B84" s="329"/>
    </row>
    <row r="85" ht="17.25">
      <c r="B85" s="329"/>
    </row>
    <row r="86" ht="17.25">
      <c r="B86" s="329"/>
    </row>
    <row r="87" ht="17.25">
      <c r="B87" s="329"/>
    </row>
    <row r="88" spans="2:8" ht="17.25">
      <c r="B88" s="329"/>
      <c r="G88" s="350" t="s">
        <v>886</v>
      </c>
      <c r="H88" s="350"/>
    </row>
    <row r="89" ht="17.25">
      <c r="B89" s="329"/>
    </row>
    <row r="90" ht="17.25">
      <c r="B90" s="329"/>
    </row>
    <row r="91" ht="17.25">
      <c r="B91" s="329"/>
    </row>
    <row r="92" ht="17.25">
      <c r="B92" s="329"/>
    </row>
    <row r="93" ht="17.25">
      <c r="B93" s="329"/>
    </row>
    <row r="94" ht="17.25">
      <c r="B94" s="329"/>
    </row>
    <row r="95" ht="17.25">
      <c r="B95" s="329"/>
    </row>
    <row r="96" ht="17.25">
      <c r="B96" s="329"/>
    </row>
  </sheetData>
  <sheetProtection/>
  <mergeCells count="37">
    <mergeCell ref="G88:H88"/>
    <mergeCell ref="J54:K54"/>
    <mergeCell ref="J55:K56"/>
    <mergeCell ref="J57:K58"/>
    <mergeCell ref="B43:K43"/>
    <mergeCell ref="B44:K44"/>
    <mergeCell ref="B45:K45"/>
    <mergeCell ref="B46:K46"/>
    <mergeCell ref="B47:K47"/>
    <mergeCell ref="B48:K48"/>
    <mergeCell ref="B71:K71"/>
    <mergeCell ref="B72:K72"/>
    <mergeCell ref="B73:K73"/>
    <mergeCell ref="G51:H51"/>
    <mergeCell ref="D54:I54"/>
    <mergeCell ref="B55:C55"/>
    <mergeCell ref="D55:E55"/>
    <mergeCell ref="B74:K74"/>
    <mergeCell ref="B75:K75"/>
    <mergeCell ref="H56:I56"/>
    <mergeCell ref="D57:E57"/>
    <mergeCell ref="F57:G57"/>
    <mergeCell ref="H57:I57"/>
    <mergeCell ref="D58:E58"/>
    <mergeCell ref="F58:G58"/>
    <mergeCell ref="H58:I58"/>
    <mergeCell ref="B60:K60"/>
    <mergeCell ref="A33:B33"/>
    <mergeCell ref="B42:K42"/>
    <mergeCell ref="F55:G55"/>
    <mergeCell ref="H55:I55"/>
    <mergeCell ref="B56:C58"/>
    <mergeCell ref="D56:E56"/>
    <mergeCell ref="F56:G56"/>
    <mergeCell ref="B52:K52"/>
    <mergeCell ref="B49:K49"/>
    <mergeCell ref="B50:K50"/>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F59"/>
  <sheetViews>
    <sheetView zoomScalePageLayoutView="0" workbookViewId="0" topLeftCell="A28">
      <selection activeCell="H65" sqref="H65"/>
    </sheetView>
  </sheetViews>
  <sheetFormatPr defaultColWidth="9.140625" defaultRowHeight="15"/>
  <cols>
    <col min="9" max="9" width="18.7109375" style="0" customWidth="1"/>
  </cols>
  <sheetData>
    <row r="1" ht="18.75">
      <c r="A1" s="426" t="s">
        <v>918</v>
      </c>
    </row>
    <row r="2" spans="1:6" ht="13.5">
      <c r="A2" t="s">
        <v>944</v>
      </c>
      <c r="F2" t="s">
        <v>945</v>
      </c>
    </row>
    <row r="3" spans="1:6" ht="13.5">
      <c r="A3" t="s">
        <v>944</v>
      </c>
      <c r="F3" t="s">
        <v>946</v>
      </c>
    </row>
    <row r="5" ht="13.5">
      <c r="A5" t="s">
        <v>919</v>
      </c>
    </row>
    <row r="6" ht="13.5">
      <c r="A6" t="s">
        <v>920</v>
      </c>
    </row>
    <row r="7" ht="13.5">
      <c r="A7" t="s">
        <v>921</v>
      </c>
    </row>
    <row r="8" ht="13.5">
      <c r="A8" t="s">
        <v>922</v>
      </c>
    </row>
    <row r="9" ht="13.5">
      <c r="A9" t="s">
        <v>923</v>
      </c>
    </row>
    <row r="10" ht="13.5">
      <c r="A10" t="s">
        <v>947</v>
      </c>
    </row>
    <row r="11" ht="13.5">
      <c r="A11" t="s">
        <v>948</v>
      </c>
    </row>
    <row r="12" ht="13.5">
      <c r="A12" t="s">
        <v>924</v>
      </c>
    </row>
    <row r="13" ht="13.5">
      <c r="A13" t="s">
        <v>925</v>
      </c>
    </row>
    <row r="14" ht="13.5">
      <c r="A14" t="s">
        <v>926</v>
      </c>
    </row>
    <row r="15" ht="13.5">
      <c r="A15" t="s">
        <v>927</v>
      </c>
    </row>
    <row r="16" ht="13.5">
      <c r="A16" t="s">
        <v>928</v>
      </c>
    </row>
    <row r="17" ht="13.5">
      <c r="A17" t="s">
        <v>929</v>
      </c>
    </row>
    <row r="18" ht="13.5">
      <c r="A18" t="s">
        <v>930</v>
      </c>
    </row>
    <row r="19" ht="13.5">
      <c r="A19" t="s">
        <v>931</v>
      </c>
    </row>
    <row r="20" ht="13.5">
      <c r="A20" t="s">
        <v>957</v>
      </c>
    </row>
    <row r="21" ht="13.5">
      <c r="C21" t="s">
        <v>958</v>
      </c>
    </row>
    <row r="22" ht="13.5">
      <c r="C22" t="s">
        <v>960</v>
      </c>
    </row>
    <row r="23" ht="13.5">
      <c r="C23" t="s">
        <v>959</v>
      </c>
    </row>
    <row r="24" ht="13.5">
      <c r="A24" t="s">
        <v>961</v>
      </c>
    </row>
    <row r="25" ht="13.5">
      <c r="A25" t="s">
        <v>962</v>
      </c>
    </row>
    <row r="26" ht="13.5">
      <c r="A26" t="s">
        <v>964</v>
      </c>
    </row>
    <row r="27" ht="13.5">
      <c r="A27" t="s">
        <v>963</v>
      </c>
    </row>
    <row r="29" ht="13.5">
      <c r="A29" t="s">
        <v>932</v>
      </c>
    </row>
    <row r="30" ht="13.5">
      <c r="A30" t="s">
        <v>933</v>
      </c>
    </row>
    <row r="31" ht="13.5">
      <c r="A31" t="s">
        <v>965</v>
      </c>
    </row>
    <row r="32" ht="13.5">
      <c r="A32" t="s">
        <v>966</v>
      </c>
    </row>
    <row r="33" ht="13.5">
      <c r="A33" t="s">
        <v>949</v>
      </c>
    </row>
    <row r="34" ht="13.5">
      <c r="A34" t="s">
        <v>950</v>
      </c>
    </row>
    <row r="35" ht="13.5">
      <c r="A35" t="s">
        <v>951</v>
      </c>
    </row>
    <row r="36" ht="13.5">
      <c r="A36" t="s">
        <v>934</v>
      </c>
    </row>
    <row r="37" ht="13.5">
      <c r="A37" t="s">
        <v>935</v>
      </c>
    </row>
    <row r="38" ht="13.5">
      <c r="A38" t="s">
        <v>967</v>
      </c>
    </row>
    <row r="39" ht="13.5">
      <c r="A39" t="s">
        <v>968</v>
      </c>
    </row>
    <row r="40" ht="13.5">
      <c r="A40" t="s">
        <v>969</v>
      </c>
    </row>
    <row r="41" ht="13.5">
      <c r="A41" t="s">
        <v>936</v>
      </c>
    </row>
    <row r="42" ht="13.5">
      <c r="A42" t="s">
        <v>937</v>
      </c>
    </row>
    <row r="43" ht="13.5">
      <c r="A43" t="s">
        <v>952</v>
      </c>
    </row>
    <row r="44" ht="13.5">
      <c r="A44" t="s">
        <v>970</v>
      </c>
    </row>
    <row r="45" ht="13.5">
      <c r="A45" t="s">
        <v>971</v>
      </c>
    </row>
    <row r="46" ht="13.5">
      <c r="A46" t="s">
        <v>972</v>
      </c>
    </row>
    <row r="47" ht="13.5">
      <c r="A47" t="s">
        <v>953</v>
      </c>
    </row>
    <row r="48" ht="13.5">
      <c r="A48" t="s">
        <v>954</v>
      </c>
    </row>
    <row r="49" ht="13.5">
      <c r="A49" t="s">
        <v>955</v>
      </c>
    </row>
    <row r="50" ht="13.5">
      <c r="A50" t="s">
        <v>956</v>
      </c>
    </row>
    <row r="51" ht="13.5">
      <c r="A51" t="s">
        <v>973</v>
      </c>
    </row>
    <row r="52" ht="13.5">
      <c r="A52" t="s">
        <v>974</v>
      </c>
    </row>
    <row r="53" ht="13.5">
      <c r="A53" t="s">
        <v>938</v>
      </c>
    </row>
    <row r="54" ht="13.5">
      <c r="A54" t="s">
        <v>939</v>
      </c>
    </row>
    <row r="55" ht="13.5">
      <c r="A55" t="s">
        <v>940</v>
      </c>
    </row>
    <row r="56" ht="13.5">
      <c r="A56" t="s">
        <v>941</v>
      </c>
    </row>
    <row r="57" ht="13.5">
      <c r="A57" t="s">
        <v>942</v>
      </c>
    </row>
    <row r="58" ht="13.5">
      <c r="A58" t="s">
        <v>943</v>
      </c>
    </row>
    <row r="59" ht="13.5">
      <c r="A59" t="s">
        <v>975</v>
      </c>
    </row>
  </sheetData>
  <sheetProtection/>
  <printOptions/>
  <pageMargins left="0.5118110236220472" right="0.5118110236220472" top="0.7480314960629921" bottom="0.7480314960629921" header="0.31496062992125984" footer="0.31496062992125984"/>
  <pageSetup orientation="portrait" paperSize="9" r:id="rId1"/>
</worksheet>
</file>

<file path=xl/worksheets/sheet4.xml><?xml version="1.0" encoding="utf-8"?>
<worksheet xmlns="http://schemas.openxmlformats.org/spreadsheetml/2006/main" xmlns:r="http://schemas.openxmlformats.org/officeDocument/2006/relationships">
  <dimension ref="A1:G31"/>
  <sheetViews>
    <sheetView zoomScalePageLayoutView="0" workbookViewId="0" topLeftCell="A1">
      <selection activeCell="G31" sqref="G31"/>
    </sheetView>
  </sheetViews>
  <sheetFormatPr defaultColWidth="9.140625" defaultRowHeight="15"/>
  <cols>
    <col min="1" max="1" width="5.00390625" style="176" customWidth="1"/>
    <col min="2" max="2" width="3.00390625" style="0" customWidth="1"/>
    <col min="3" max="3" width="3.421875" style="176" customWidth="1"/>
    <col min="4" max="4" width="3.00390625" style="0" customWidth="1"/>
    <col min="5" max="5" width="27.8515625" style="176" customWidth="1"/>
    <col min="6" max="6" width="21.57421875" style="176" customWidth="1"/>
    <col min="7" max="7" width="29.421875" style="176" customWidth="1"/>
  </cols>
  <sheetData>
    <row r="1" spans="1:7" ht="31.5" customHeight="1" thickBot="1">
      <c r="A1" s="358" t="s">
        <v>691</v>
      </c>
      <c r="B1" s="342"/>
      <c r="C1" s="342"/>
      <c r="D1" s="342"/>
      <c r="E1" s="342"/>
      <c r="F1" s="342"/>
      <c r="G1" s="342"/>
    </row>
    <row r="2" spans="1:7" ht="17.25" customHeight="1">
      <c r="A2" s="1" t="s">
        <v>23</v>
      </c>
      <c r="B2" s="2" t="s">
        <v>15</v>
      </c>
      <c r="C2" s="2" t="s">
        <v>16</v>
      </c>
      <c r="D2" s="2" t="s">
        <v>17</v>
      </c>
      <c r="E2" s="2" t="s">
        <v>20</v>
      </c>
      <c r="F2" s="2" t="s">
        <v>21</v>
      </c>
      <c r="G2" s="3" t="s">
        <v>22</v>
      </c>
    </row>
    <row r="3" spans="1:7" ht="26.25" customHeight="1">
      <c r="A3" s="182" t="s">
        <v>692</v>
      </c>
      <c r="B3" s="353">
        <v>4</v>
      </c>
      <c r="C3" s="294">
        <v>8</v>
      </c>
      <c r="D3" s="276" t="s">
        <v>693</v>
      </c>
      <c r="E3" s="277" t="s">
        <v>694</v>
      </c>
      <c r="F3" s="294" t="s">
        <v>695</v>
      </c>
      <c r="G3" s="295" t="s">
        <v>696</v>
      </c>
    </row>
    <row r="4" spans="1:7" ht="36" customHeight="1">
      <c r="A4" s="179" t="s">
        <v>697</v>
      </c>
      <c r="B4" s="353"/>
      <c r="C4" s="277">
        <v>23</v>
      </c>
      <c r="D4" s="278" t="s">
        <v>2</v>
      </c>
      <c r="E4" s="277" t="s">
        <v>698</v>
      </c>
      <c r="F4" s="277" t="s">
        <v>699</v>
      </c>
      <c r="G4" s="279" t="s">
        <v>700</v>
      </c>
    </row>
    <row r="5" spans="1:7" ht="23.25" customHeight="1">
      <c r="A5" s="179" t="s">
        <v>25</v>
      </c>
      <c r="B5" s="359">
        <v>5</v>
      </c>
      <c r="C5" s="277">
        <v>7</v>
      </c>
      <c r="D5" s="278" t="s">
        <v>2</v>
      </c>
      <c r="E5" s="277" t="s">
        <v>4</v>
      </c>
      <c r="F5" s="277" t="s">
        <v>5</v>
      </c>
      <c r="G5" s="280" t="s">
        <v>701</v>
      </c>
    </row>
    <row r="6" spans="1:7" ht="23.25" customHeight="1">
      <c r="A6" s="179" t="s">
        <v>702</v>
      </c>
      <c r="B6" s="360"/>
      <c r="C6" s="183">
        <v>8</v>
      </c>
      <c r="D6" s="281" t="s">
        <v>703</v>
      </c>
      <c r="E6" s="184" t="s">
        <v>704</v>
      </c>
      <c r="F6" s="184" t="s">
        <v>19</v>
      </c>
      <c r="G6" s="282" t="s">
        <v>705</v>
      </c>
    </row>
    <row r="7" spans="1:7" ht="23.25" customHeight="1">
      <c r="A7" s="179" t="s">
        <v>706</v>
      </c>
      <c r="B7" s="360"/>
      <c r="C7" s="361">
        <v>21</v>
      </c>
      <c r="D7" s="363" t="s">
        <v>16</v>
      </c>
      <c r="E7" s="277" t="s">
        <v>707</v>
      </c>
      <c r="F7" s="277" t="s">
        <v>708</v>
      </c>
      <c r="G7" s="365" t="s">
        <v>709</v>
      </c>
    </row>
    <row r="8" spans="1:7" ht="23.25" customHeight="1">
      <c r="A8" s="179" t="s">
        <v>710</v>
      </c>
      <c r="B8" s="360"/>
      <c r="C8" s="362"/>
      <c r="D8" s="364"/>
      <c r="E8" s="277" t="s">
        <v>711</v>
      </c>
      <c r="F8" s="277" t="s">
        <v>712</v>
      </c>
      <c r="G8" s="366"/>
    </row>
    <row r="9" spans="1:7" ht="23.25" customHeight="1">
      <c r="A9" s="283" t="s">
        <v>6</v>
      </c>
      <c r="B9" s="360"/>
      <c r="C9" s="277">
        <v>28</v>
      </c>
      <c r="D9" s="278" t="s">
        <v>2</v>
      </c>
      <c r="E9" s="277" t="s">
        <v>7</v>
      </c>
      <c r="F9" s="277" t="s">
        <v>8</v>
      </c>
      <c r="G9" s="279" t="s">
        <v>713</v>
      </c>
    </row>
    <row r="10" spans="1:7" ht="23.25" customHeight="1">
      <c r="A10" s="283" t="s">
        <v>714</v>
      </c>
      <c r="B10" s="360"/>
      <c r="C10" s="184">
        <v>28</v>
      </c>
      <c r="D10" s="4" t="s">
        <v>16</v>
      </c>
      <c r="E10" s="184" t="s">
        <v>715</v>
      </c>
      <c r="F10" s="184" t="s">
        <v>716</v>
      </c>
      <c r="G10" s="5" t="s">
        <v>717</v>
      </c>
    </row>
    <row r="11" spans="1:7" ht="23.25" customHeight="1">
      <c r="A11" s="179" t="s">
        <v>718</v>
      </c>
      <c r="B11" s="293">
        <v>6</v>
      </c>
      <c r="C11" s="277">
        <v>18</v>
      </c>
      <c r="D11" s="278" t="s">
        <v>2</v>
      </c>
      <c r="E11" s="277" t="s">
        <v>719</v>
      </c>
      <c r="F11" s="277" t="s">
        <v>720</v>
      </c>
      <c r="G11" s="279" t="s">
        <v>24</v>
      </c>
    </row>
    <row r="12" spans="1:7" ht="23.25" customHeight="1">
      <c r="A12" s="179" t="s">
        <v>692</v>
      </c>
      <c r="B12" s="293">
        <v>7</v>
      </c>
      <c r="C12" s="277">
        <v>30</v>
      </c>
      <c r="D12" s="278" t="s">
        <v>16</v>
      </c>
      <c r="E12" s="277" t="s">
        <v>721</v>
      </c>
      <c r="F12" s="277" t="s">
        <v>722</v>
      </c>
      <c r="G12" s="279"/>
    </row>
    <row r="13" spans="1:7" ht="44.25" customHeight="1">
      <c r="A13" s="179" t="s">
        <v>1</v>
      </c>
      <c r="B13" s="297">
        <v>8</v>
      </c>
      <c r="C13" s="277">
        <v>27</v>
      </c>
      <c r="D13" s="296" t="s">
        <v>2</v>
      </c>
      <c r="E13" s="277" t="s">
        <v>723</v>
      </c>
      <c r="F13" s="277" t="s">
        <v>724</v>
      </c>
      <c r="G13" s="279" t="s">
        <v>725</v>
      </c>
    </row>
    <row r="14" spans="1:7" ht="23.25" customHeight="1">
      <c r="A14" s="179" t="s">
        <v>26</v>
      </c>
      <c r="B14" s="177">
        <v>9</v>
      </c>
      <c r="C14" s="371" t="s">
        <v>726</v>
      </c>
      <c r="D14" s="372"/>
      <c r="E14" s="184" t="s">
        <v>727</v>
      </c>
      <c r="F14" s="184" t="s">
        <v>499</v>
      </c>
      <c r="G14" s="5" t="s">
        <v>728</v>
      </c>
    </row>
    <row r="15" spans="1:7" ht="23.25" customHeight="1">
      <c r="A15" s="179" t="s">
        <v>0</v>
      </c>
      <c r="B15" s="359">
        <v>10</v>
      </c>
      <c r="C15" s="354" t="s">
        <v>729</v>
      </c>
      <c r="D15" s="354"/>
      <c r="E15" s="184" t="s">
        <v>9</v>
      </c>
      <c r="F15" s="184" t="s">
        <v>730</v>
      </c>
      <c r="G15" s="5" t="s">
        <v>731</v>
      </c>
    </row>
    <row r="16" spans="1:7" ht="23.25" customHeight="1">
      <c r="A16" s="179" t="s">
        <v>10</v>
      </c>
      <c r="B16" s="360"/>
      <c r="C16" s="354" t="s">
        <v>732</v>
      </c>
      <c r="D16" s="354"/>
      <c r="E16" s="284" t="s">
        <v>733</v>
      </c>
      <c r="F16" s="284" t="s">
        <v>734</v>
      </c>
      <c r="G16" s="285"/>
    </row>
    <row r="17" spans="1:7" ht="23.25" customHeight="1">
      <c r="A17" s="179" t="s">
        <v>735</v>
      </c>
      <c r="B17" s="367"/>
      <c r="C17" s="177">
        <v>29</v>
      </c>
      <c r="D17" s="177" t="s">
        <v>16</v>
      </c>
      <c r="E17" s="184" t="s">
        <v>736</v>
      </c>
      <c r="F17" s="184" t="s">
        <v>737</v>
      </c>
      <c r="G17" s="5" t="s">
        <v>738</v>
      </c>
    </row>
    <row r="18" spans="1:7" ht="23.25" customHeight="1">
      <c r="A18" s="369" t="s">
        <v>0</v>
      </c>
      <c r="B18" s="353">
        <v>11</v>
      </c>
      <c r="C18" s="354" t="s">
        <v>739</v>
      </c>
      <c r="D18" s="354"/>
      <c r="E18" s="184" t="s">
        <v>11</v>
      </c>
      <c r="F18" s="184" t="s">
        <v>740</v>
      </c>
      <c r="G18" s="5" t="s">
        <v>741</v>
      </c>
    </row>
    <row r="19" spans="1:7" ht="23.25" customHeight="1">
      <c r="A19" s="370"/>
      <c r="B19" s="353"/>
      <c r="C19" s="355" t="s">
        <v>742</v>
      </c>
      <c r="D19" s="356"/>
      <c r="E19" s="184" t="s">
        <v>743</v>
      </c>
      <c r="F19" s="184" t="s">
        <v>744</v>
      </c>
      <c r="G19" s="5" t="s">
        <v>18</v>
      </c>
    </row>
    <row r="20" spans="1:7" ht="23.25" customHeight="1">
      <c r="A20" s="182"/>
      <c r="B20" s="353"/>
      <c r="C20" s="286">
        <v>19</v>
      </c>
      <c r="D20" s="286" t="s">
        <v>16</v>
      </c>
      <c r="E20" s="277" t="s">
        <v>745</v>
      </c>
      <c r="F20" s="277" t="s">
        <v>746</v>
      </c>
      <c r="G20" s="279" t="s">
        <v>747</v>
      </c>
    </row>
    <row r="21" spans="1:7" ht="36" customHeight="1">
      <c r="A21" s="179" t="s">
        <v>3</v>
      </c>
      <c r="B21" s="353"/>
      <c r="C21" s="357" t="s">
        <v>748</v>
      </c>
      <c r="D21" s="357"/>
      <c r="E21" s="277" t="s">
        <v>12</v>
      </c>
      <c r="F21" s="277" t="s">
        <v>8</v>
      </c>
      <c r="G21" s="279" t="s">
        <v>749</v>
      </c>
    </row>
    <row r="22" spans="1:7" ht="23.25" customHeight="1">
      <c r="A22" s="179" t="s">
        <v>714</v>
      </c>
      <c r="B22" s="287">
        <v>12</v>
      </c>
      <c r="C22" s="178">
        <v>10</v>
      </c>
      <c r="D22" s="178" t="s">
        <v>16</v>
      </c>
      <c r="E22" s="184" t="s">
        <v>750</v>
      </c>
      <c r="F22" s="184" t="s">
        <v>751</v>
      </c>
      <c r="G22" s="5" t="s">
        <v>752</v>
      </c>
    </row>
    <row r="23" spans="1:7" ht="36" customHeight="1">
      <c r="A23" s="179" t="s">
        <v>1</v>
      </c>
      <c r="B23" s="177">
        <v>1</v>
      </c>
      <c r="C23" s="277">
        <v>28</v>
      </c>
      <c r="D23" s="278" t="s">
        <v>693</v>
      </c>
      <c r="E23" s="277" t="s">
        <v>753</v>
      </c>
      <c r="F23" s="277" t="s">
        <v>19</v>
      </c>
      <c r="G23" s="279" t="s">
        <v>754</v>
      </c>
    </row>
    <row r="24" spans="1:7" ht="33.75" customHeight="1">
      <c r="A24" s="179" t="s">
        <v>755</v>
      </c>
      <c r="B24" s="359">
        <v>2</v>
      </c>
      <c r="C24" s="184">
        <v>11</v>
      </c>
      <c r="D24" s="4" t="s">
        <v>2</v>
      </c>
      <c r="E24" s="284" t="s">
        <v>756</v>
      </c>
      <c r="F24" s="284" t="s">
        <v>757</v>
      </c>
      <c r="G24" s="285" t="s">
        <v>758</v>
      </c>
    </row>
    <row r="25" spans="1:7" ht="33" customHeight="1">
      <c r="A25" s="179" t="s">
        <v>759</v>
      </c>
      <c r="B25" s="367"/>
      <c r="C25" s="277">
        <v>12</v>
      </c>
      <c r="D25" s="278" t="s">
        <v>703</v>
      </c>
      <c r="E25" s="277" t="s">
        <v>760</v>
      </c>
      <c r="F25" s="277" t="s">
        <v>761</v>
      </c>
      <c r="G25" s="279" t="s">
        <v>762</v>
      </c>
    </row>
    <row r="26" spans="1:7" ht="23.25" customHeight="1">
      <c r="A26" s="179" t="s">
        <v>763</v>
      </c>
      <c r="B26" s="359">
        <v>3</v>
      </c>
      <c r="C26" s="184">
        <v>4</v>
      </c>
      <c r="D26" s="4" t="s">
        <v>16</v>
      </c>
      <c r="E26" s="284" t="s">
        <v>764</v>
      </c>
      <c r="F26" s="284" t="s">
        <v>765</v>
      </c>
      <c r="G26" s="285" t="s">
        <v>766</v>
      </c>
    </row>
    <row r="27" spans="1:7" ht="36" customHeight="1">
      <c r="A27" s="369" t="s">
        <v>0</v>
      </c>
      <c r="B27" s="360"/>
      <c r="C27" s="354" t="s">
        <v>13</v>
      </c>
      <c r="D27" s="354"/>
      <c r="E27" s="184" t="s">
        <v>14</v>
      </c>
      <c r="F27" s="184" t="s">
        <v>767</v>
      </c>
      <c r="G27" s="5" t="s">
        <v>18</v>
      </c>
    </row>
    <row r="28" spans="1:7" ht="36" customHeight="1">
      <c r="A28" s="370"/>
      <c r="B28" s="360"/>
      <c r="C28" s="355" t="s">
        <v>768</v>
      </c>
      <c r="D28" s="356"/>
      <c r="E28" s="184" t="s">
        <v>769</v>
      </c>
      <c r="F28" s="184" t="s">
        <v>770</v>
      </c>
      <c r="G28" s="288" t="s">
        <v>771</v>
      </c>
    </row>
    <row r="29" spans="1:7" ht="30.75" customHeight="1" thickBot="1">
      <c r="A29" s="6" t="s">
        <v>772</v>
      </c>
      <c r="B29" s="368"/>
      <c r="C29" s="298">
        <v>24</v>
      </c>
      <c r="D29" s="298" t="s">
        <v>693</v>
      </c>
      <c r="E29" s="299" t="s">
        <v>773</v>
      </c>
      <c r="F29" s="299" t="s">
        <v>774</v>
      </c>
      <c r="G29" s="300" t="s">
        <v>775</v>
      </c>
    </row>
    <row r="30" spans="1:7" ht="30.75" customHeight="1">
      <c r="A30" s="289"/>
      <c r="B30" s="290"/>
      <c r="C30" s="290"/>
      <c r="D30" s="290"/>
      <c r="E30" s="291"/>
      <c r="F30" s="291" t="s">
        <v>892</v>
      </c>
      <c r="G30" s="291"/>
    </row>
    <row r="31" ht="13.5">
      <c r="F31" s="292"/>
    </row>
  </sheetData>
  <sheetProtection/>
  <mergeCells count="20">
    <mergeCell ref="B24:B25"/>
    <mergeCell ref="B26:B29"/>
    <mergeCell ref="A27:A28"/>
    <mergeCell ref="C27:D27"/>
    <mergeCell ref="C28:D28"/>
    <mergeCell ref="C14:D14"/>
    <mergeCell ref="B15:B17"/>
    <mergeCell ref="C15:D15"/>
    <mergeCell ref="C16:D16"/>
    <mergeCell ref="A18:A19"/>
    <mergeCell ref="B18:B21"/>
    <mergeCell ref="C18:D18"/>
    <mergeCell ref="C19:D19"/>
    <mergeCell ref="C21:D21"/>
    <mergeCell ref="A1:G1"/>
    <mergeCell ref="B3:B4"/>
    <mergeCell ref="B5:B10"/>
    <mergeCell ref="C7:C8"/>
    <mergeCell ref="D7:D8"/>
    <mergeCell ref="G7:G8"/>
  </mergeCells>
  <printOptions/>
  <pageMargins left="0.6299212598425197" right="0.4330708661417323" top="0.5511811023622047" bottom="0.5511811023622047" header="0.31496062992125984" footer="0.31496062992125984"/>
  <pageSetup orientation="portrait" paperSize="9" r:id="rId1"/>
</worksheet>
</file>

<file path=xl/worksheets/sheet5.xml><?xml version="1.0" encoding="utf-8"?>
<worksheet xmlns="http://schemas.openxmlformats.org/spreadsheetml/2006/main" xmlns:r="http://schemas.openxmlformats.org/officeDocument/2006/relationships">
  <dimension ref="A1:E46"/>
  <sheetViews>
    <sheetView zoomScalePageLayoutView="0" workbookViewId="0" topLeftCell="A25">
      <selection activeCell="F47" sqref="F47"/>
    </sheetView>
  </sheetViews>
  <sheetFormatPr defaultColWidth="9.140625" defaultRowHeight="15"/>
  <cols>
    <col min="1" max="1" width="13.00390625" style="176" customWidth="1"/>
    <col min="2" max="2" width="48.421875" style="0" customWidth="1"/>
    <col min="3" max="3" width="11.140625" style="176" customWidth="1"/>
    <col min="4" max="4" width="11.140625" style="0" customWidth="1"/>
    <col min="5" max="5" width="10.28125" style="176" customWidth="1"/>
    <col min="6" max="6" width="18.421875" style="176" customWidth="1"/>
    <col min="7" max="7" width="29.421875" style="176" customWidth="1"/>
  </cols>
  <sheetData>
    <row r="1" spans="1:5" ht="22.5" customHeight="1" thickBot="1">
      <c r="A1" s="379" t="s">
        <v>529</v>
      </c>
      <c r="B1" s="379"/>
      <c r="C1" s="379"/>
      <c r="D1" s="379"/>
      <c r="E1" s="379"/>
    </row>
    <row r="2" spans="1:5" ht="17.25" customHeight="1" thickBot="1">
      <c r="A2" s="37" t="s">
        <v>236</v>
      </c>
      <c r="B2" s="38" t="s">
        <v>235</v>
      </c>
      <c r="C2" s="39" t="s">
        <v>530</v>
      </c>
      <c r="D2" s="40" t="s">
        <v>531</v>
      </c>
      <c r="E2" s="41" t="s">
        <v>237</v>
      </c>
    </row>
    <row r="3" spans="1:5" ht="19.5" customHeight="1" thickTop="1">
      <c r="A3" s="42" t="s">
        <v>238</v>
      </c>
      <c r="B3" s="43" t="s">
        <v>261</v>
      </c>
      <c r="C3" s="44">
        <v>1102155</v>
      </c>
      <c r="D3" s="44">
        <v>1102155</v>
      </c>
      <c r="E3" s="45">
        <v>0</v>
      </c>
    </row>
    <row r="4" spans="1:5" ht="19.5" customHeight="1">
      <c r="A4" s="46" t="s">
        <v>239</v>
      </c>
      <c r="B4" s="47" t="s">
        <v>532</v>
      </c>
      <c r="C4" s="48">
        <v>125000</v>
      </c>
      <c r="D4" s="185">
        <v>90000</v>
      </c>
      <c r="E4" s="79">
        <f>D4-C4</f>
        <v>-35000</v>
      </c>
    </row>
    <row r="5" spans="1:5" ht="19.5" customHeight="1">
      <c r="A5" s="380" t="s">
        <v>533</v>
      </c>
      <c r="B5" s="50" t="s">
        <v>534</v>
      </c>
      <c r="C5" s="51">
        <v>90000</v>
      </c>
      <c r="D5" s="186">
        <v>16000</v>
      </c>
      <c r="E5" s="96">
        <f aca="true" t="shared" si="0" ref="E5:E13">D5-C5</f>
        <v>-74000</v>
      </c>
    </row>
    <row r="6" spans="1:5" ht="19.5" customHeight="1">
      <c r="A6" s="380"/>
      <c r="B6" s="53" t="s">
        <v>535</v>
      </c>
      <c r="C6" s="55">
        <v>30000</v>
      </c>
      <c r="D6" s="55">
        <v>0</v>
      </c>
      <c r="E6" s="54">
        <f t="shared" si="0"/>
        <v>-30000</v>
      </c>
    </row>
    <row r="7" spans="1:5" ht="25.5" customHeight="1">
      <c r="A7" s="58" t="s">
        <v>536</v>
      </c>
      <c r="B7" s="59" t="s">
        <v>537</v>
      </c>
      <c r="C7" s="48">
        <v>40000</v>
      </c>
      <c r="D7" s="48">
        <v>45000</v>
      </c>
      <c r="E7" s="49">
        <f t="shared" si="0"/>
        <v>5000</v>
      </c>
    </row>
    <row r="8" spans="1:5" ht="19.5" customHeight="1">
      <c r="A8" s="60" t="s">
        <v>240</v>
      </c>
      <c r="B8" s="61" t="s">
        <v>538</v>
      </c>
      <c r="C8" s="48">
        <v>30000</v>
      </c>
      <c r="D8" s="48">
        <v>60500</v>
      </c>
      <c r="E8" s="49">
        <f t="shared" si="0"/>
        <v>30500</v>
      </c>
    </row>
    <row r="9" spans="1:5" ht="19.5" customHeight="1">
      <c r="A9" s="181" t="s">
        <v>241</v>
      </c>
      <c r="B9" s="61" t="s">
        <v>262</v>
      </c>
      <c r="C9" s="48">
        <v>120000</v>
      </c>
      <c r="D9" s="48">
        <v>123840</v>
      </c>
      <c r="E9" s="49">
        <f t="shared" si="0"/>
        <v>3840</v>
      </c>
    </row>
    <row r="10" spans="1:5" ht="19.5" customHeight="1">
      <c r="A10" s="60" t="s">
        <v>242</v>
      </c>
      <c r="B10" s="61" t="s">
        <v>263</v>
      </c>
      <c r="C10" s="48">
        <v>10000</v>
      </c>
      <c r="D10" s="48">
        <v>10000</v>
      </c>
      <c r="E10" s="49">
        <f t="shared" si="0"/>
        <v>0</v>
      </c>
    </row>
    <row r="11" spans="1:5" ht="19.5" customHeight="1">
      <c r="A11" s="381" t="s">
        <v>244</v>
      </c>
      <c r="B11" s="50" t="s">
        <v>539</v>
      </c>
      <c r="C11" s="62">
        <v>5000</v>
      </c>
      <c r="D11" s="62">
        <v>10000</v>
      </c>
      <c r="E11" s="52">
        <f t="shared" si="0"/>
        <v>5000</v>
      </c>
    </row>
    <row r="12" spans="1:5" ht="19.5" customHeight="1" thickBot="1">
      <c r="A12" s="382"/>
      <c r="B12" s="65" t="s">
        <v>540</v>
      </c>
      <c r="C12" s="66">
        <v>12</v>
      </c>
      <c r="D12" s="63">
        <v>10</v>
      </c>
      <c r="E12" s="64">
        <f t="shared" si="0"/>
        <v>-2</v>
      </c>
    </row>
    <row r="13" spans="1:5" ht="19.5" customHeight="1" thickBot="1" thickTop="1">
      <c r="A13" s="383" t="s">
        <v>245</v>
      </c>
      <c r="B13" s="384"/>
      <c r="C13" s="68">
        <f>SUM(C3:C12)</f>
        <v>1552167</v>
      </c>
      <c r="D13" s="68">
        <f>SUM(D3:D12)</f>
        <v>1457505</v>
      </c>
      <c r="E13" s="69">
        <f t="shared" si="0"/>
        <v>-94662</v>
      </c>
    </row>
    <row r="14" spans="1:5" ht="19.5" customHeight="1" thickBot="1">
      <c r="A14"/>
      <c r="C14"/>
      <c r="E14"/>
    </row>
    <row r="15" spans="1:5" ht="19.5" customHeight="1" thickBot="1">
      <c r="A15" s="37" t="s">
        <v>246</v>
      </c>
      <c r="B15" s="38" t="s">
        <v>235</v>
      </c>
      <c r="C15" s="39" t="s">
        <v>530</v>
      </c>
      <c r="D15" s="40" t="s">
        <v>531</v>
      </c>
      <c r="E15" s="70" t="s">
        <v>247</v>
      </c>
    </row>
    <row r="16" spans="1:5" ht="19.5" customHeight="1" thickTop="1">
      <c r="A16" s="385" t="s">
        <v>248</v>
      </c>
      <c r="B16" s="71" t="s">
        <v>541</v>
      </c>
      <c r="C16" s="72">
        <v>30000</v>
      </c>
      <c r="D16" s="72">
        <v>30000</v>
      </c>
      <c r="E16" s="73">
        <f aca="true" t="shared" si="1" ref="E16:E40">D16-C16</f>
        <v>0</v>
      </c>
    </row>
    <row r="17" spans="1:5" ht="19.5" customHeight="1">
      <c r="A17" s="382"/>
      <c r="B17" s="56" t="s">
        <v>264</v>
      </c>
      <c r="C17" s="74">
        <v>25000</v>
      </c>
      <c r="D17" s="74">
        <v>25000</v>
      </c>
      <c r="E17" s="57">
        <f t="shared" si="1"/>
        <v>0</v>
      </c>
    </row>
    <row r="18" spans="1:5" ht="19.5" customHeight="1">
      <c r="A18" s="386"/>
      <c r="B18" s="75" t="s">
        <v>542</v>
      </c>
      <c r="C18" s="76">
        <v>0</v>
      </c>
      <c r="D18" s="76">
        <v>10000</v>
      </c>
      <c r="E18" s="77">
        <f t="shared" si="1"/>
        <v>10000</v>
      </c>
    </row>
    <row r="19" spans="1:5" ht="19.5" customHeight="1">
      <c r="A19" s="60" t="s">
        <v>249</v>
      </c>
      <c r="B19" s="61" t="s">
        <v>265</v>
      </c>
      <c r="C19" s="78">
        <v>50000</v>
      </c>
      <c r="D19" s="78">
        <v>40000</v>
      </c>
      <c r="E19" s="79">
        <f t="shared" si="1"/>
        <v>-10000</v>
      </c>
    </row>
    <row r="20" spans="1:5" ht="19.5" customHeight="1">
      <c r="A20" s="373" t="s">
        <v>250</v>
      </c>
      <c r="B20" s="50" t="s">
        <v>266</v>
      </c>
      <c r="C20" s="80">
        <v>10000</v>
      </c>
      <c r="D20" s="80">
        <v>3306</v>
      </c>
      <c r="E20" s="52">
        <f t="shared" si="1"/>
        <v>-6694</v>
      </c>
    </row>
    <row r="21" spans="1:5" ht="19.5" customHeight="1">
      <c r="A21" s="373"/>
      <c r="B21" s="56" t="s">
        <v>251</v>
      </c>
      <c r="C21" s="82">
        <v>30000</v>
      </c>
      <c r="D21" s="81">
        <v>30000</v>
      </c>
      <c r="E21" s="57">
        <f t="shared" si="1"/>
        <v>0</v>
      </c>
    </row>
    <row r="22" spans="1:5" ht="19.5" customHeight="1">
      <c r="A22" s="373" t="s">
        <v>252</v>
      </c>
      <c r="B22" s="50" t="s">
        <v>267</v>
      </c>
      <c r="C22" s="80">
        <v>30000</v>
      </c>
      <c r="D22" s="80">
        <v>6288</v>
      </c>
      <c r="E22" s="52">
        <f t="shared" si="1"/>
        <v>-23712</v>
      </c>
    </row>
    <row r="23" spans="1:5" ht="19.5" customHeight="1">
      <c r="A23" s="373"/>
      <c r="B23" s="83" t="s">
        <v>268</v>
      </c>
      <c r="C23" s="84">
        <v>50000</v>
      </c>
      <c r="D23" s="84">
        <v>26543</v>
      </c>
      <c r="E23" s="57">
        <f t="shared" si="1"/>
        <v>-23457</v>
      </c>
    </row>
    <row r="24" spans="1:5" ht="19.5" customHeight="1">
      <c r="A24" s="373" t="s">
        <v>253</v>
      </c>
      <c r="B24" s="50" t="s">
        <v>254</v>
      </c>
      <c r="C24" s="80">
        <v>70000</v>
      </c>
      <c r="D24" s="80">
        <v>71845</v>
      </c>
      <c r="E24" s="52">
        <f t="shared" si="1"/>
        <v>1845</v>
      </c>
    </row>
    <row r="25" spans="1:5" ht="19.5" customHeight="1">
      <c r="A25" s="373"/>
      <c r="B25" s="53" t="s">
        <v>543</v>
      </c>
      <c r="C25" s="85">
        <v>40000</v>
      </c>
      <c r="D25" s="85">
        <v>0</v>
      </c>
      <c r="E25" s="54">
        <f t="shared" si="1"/>
        <v>-40000</v>
      </c>
    </row>
    <row r="26" spans="1:5" ht="19.5" customHeight="1">
      <c r="A26" s="373"/>
      <c r="B26" s="53" t="s">
        <v>269</v>
      </c>
      <c r="C26" s="85">
        <v>5000</v>
      </c>
      <c r="D26" s="85">
        <v>0</v>
      </c>
      <c r="E26" s="57">
        <f t="shared" si="1"/>
        <v>-5000</v>
      </c>
    </row>
    <row r="27" spans="1:5" ht="19.5" customHeight="1">
      <c r="A27" s="373" t="s">
        <v>255</v>
      </c>
      <c r="B27" s="86" t="s">
        <v>270</v>
      </c>
      <c r="C27" s="51">
        <v>40000</v>
      </c>
      <c r="D27" s="51">
        <v>32000</v>
      </c>
      <c r="E27" s="52">
        <f t="shared" si="1"/>
        <v>-8000</v>
      </c>
    </row>
    <row r="28" spans="1:5" ht="19.5" customHeight="1">
      <c r="A28" s="373"/>
      <c r="B28" s="87" t="s">
        <v>544</v>
      </c>
      <c r="C28" s="74">
        <v>18000</v>
      </c>
      <c r="D28" s="74">
        <v>0</v>
      </c>
      <c r="E28" s="57">
        <f t="shared" si="1"/>
        <v>-18000</v>
      </c>
    </row>
    <row r="29" spans="1:5" ht="19.5" customHeight="1">
      <c r="A29" s="374" t="s">
        <v>256</v>
      </c>
      <c r="B29" s="50" t="s">
        <v>271</v>
      </c>
      <c r="C29" s="80">
        <v>0</v>
      </c>
      <c r="D29" s="80">
        <v>48362</v>
      </c>
      <c r="E29" s="52">
        <f t="shared" si="1"/>
        <v>48362</v>
      </c>
    </row>
    <row r="30" spans="1:5" ht="19.5" customHeight="1">
      <c r="A30" s="387"/>
      <c r="B30" s="53" t="s">
        <v>784</v>
      </c>
      <c r="C30" s="85">
        <v>0</v>
      </c>
      <c r="D30" s="85">
        <v>0</v>
      </c>
      <c r="E30" s="54">
        <f t="shared" si="1"/>
        <v>0</v>
      </c>
    </row>
    <row r="31" spans="1:5" ht="19.5" customHeight="1">
      <c r="A31" s="387"/>
      <c r="B31" s="53" t="s">
        <v>785</v>
      </c>
      <c r="C31" s="85">
        <v>30000</v>
      </c>
      <c r="D31" s="85">
        <v>25750</v>
      </c>
      <c r="E31" s="54">
        <f t="shared" si="1"/>
        <v>-4250</v>
      </c>
    </row>
    <row r="32" spans="1:5" ht="19.5" customHeight="1">
      <c r="A32" s="370"/>
      <c r="B32" s="53" t="s">
        <v>274</v>
      </c>
      <c r="C32" s="85">
        <v>3000</v>
      </c>
      <c r="D32" s="82">
        <v>0</v>
      </c>
      <c r="E32" s="57">
        <f t="shared" si="1"/>
        <v>-3000</v>
      </c>
    </row>
    <row r="33" spans="1:5" ht="19.5" customHeight="1">
      <c r="A33" s="373" t="s">
        <v>257</v>
      </c>
      <c r="B33" s="47" t="s">
        <v>786</v>
      </c>
      <c r="C33" s="80">
        <v>40000</v>
      </c>
      <c r="D33" s="80">
        <v>20000</v>
      </c>
      <c r="E33" s="52">
        <f t="shared" si="1"/>
        <v>-20000</v>
      </c>
    </row>
    <row r="34" spans="1:5" ht="19.5" customHeight="1">
      <c r="A34" s="373"/>
      <c r="B34" s="88" t="s">
        <v>787</v>
      </c>
      <c r="C34" s="89">
        <v>60000</v>
      </c>
      <c r="D34" s="89">
        <v>31400</v>
      </c>
      <c r="E34" s="54">
        <f t="shared" si="1"/>
        <v>-28600</v>
      </c>
    </row>
    <row r="35" spans="1:5" ht="19.5" customHeight="1">
      <c r="A35" s="373"/>
      <c r="B35" s="90" t="s">
        <v>276</v>
      </c>
      <c r="C35" s="89">
        <v>0</v>
      </c>
      <c r="D35" s="89"/>
      <c r="E35" s="54">
        <f t="shared" si="1"/>
        <v>0</v>
      </c>
    </row>
    <row r="36" spans="1:5" ht="19.5" customHeight="1">
      <c r="A36" s="373"/>
      <c r="B36" s="91" t="s">
        <v>277</v>
      </c>
      <c r="C36" s="84">
        <v>120000</v>
      </c>
      <c r="D36" s="84">
        <v>120000</v>
      </c>
      <c r="E36" s="57">
        <f t="shared" si="1"/>
        <v>0</v>
      </c>
    </row>
    <row r="37" spans="1:5" ht="19.5" customHeight="1">
      <c r="A37" s="373" t="s">
        <v>258</v>
      </c>
      <c r="B37" s="47" t="s">
        <v>546</v>
      </c>
      <c r="C37" s="92">
        <v>10000</v>
      </c>
      <c r="D37" s="92">
        <v>0</v>
      </c>
      <c r="E37" s="52">
        <f t="shared" si="1"/>
        <v>-10000</v>
      </c>
    </row>
    <row r="38" spans="1:5" ht="19.5" customHeight="1">
      <c r="A38" s="373"/>
      <c r="B38" s="93" t="s">
        <v>547</v>
      </c>
      <c r="C38" s="82">
        <v>5000</v>
      </c>
      <c r="D38" s="82">
        <v>0</v>
      </c>
      <c r="E38" s="57">
        <f t="shared" si="1"/>
        <v>-5000</v>
      </c>
    </row>
    <row r="39" spans="1:5" ht="19.5" customHeight="1">
      <c r="A39" s="373" t="s">
        <v>259</v>
      </c>
      <c r="B39" s="50" t="s">
        <v>548</v>
      </c>
      <c r="C39" s="80">
        <v>10000</v>
      </c>
      <c r="D39" s="80">
        <v>7127</v>
      </c>
      <c r="E39" s="52">
        <f t="shared" si="1"/>
        <v>-2873</v>
      </c>
    </row>
    <row r="40" spans="1:5" ht="19.5" customHeight="1" thickBot="1">
      <c r="A40" s="374"/>
      <c r="B40" s="97" t="s">
        <v>278</v>
      </c>
      <c r="C40" s="98">
        <v>876167</v>
      </c>
      <c r="D40" s="95">
        <v>0</v>
      </c>
      <c r="E40" s="57">
        <f t="shared" si="1"/>
        <v>-876167</v>
      </c>
    </row>
    <row r="41" spans="1:5" ht="19.5" customHeight="1" thickBot="1" thickTop="1">
      <c r="A41" s="375" t="s">
        <v>260</v>
      </c>
      <c r="B41" s="376"/>
      <c r="C41" s="99">
        <f>SUM(C16:C40)</f>
        <v>1552167</v>
      </c>
      <c r="D41" s="99">
        <f>SUM(D16:D40)</f>
        <v>527621</v>
      </c>
      <c r="E41" s="69">
        <f>SUM(E16:E40)</f>
        <v>-1024546</v>
      </c>
    </row>
    <row r="42" spans="1:5" ht="19.5" customHeight="1">
      <c r="A42"/>
      <c r="C42"/>
      <c r="E42"/>
    </row>
    <row r="43" spans="1:5" ht="19.5" customHeight="1">
      <c r="A43" s="175" t="s">
        <v>549</v>
      </c>
      <c r="B43" s="175"/>
      <c r="C43" s="350"/>
      <c r="D43" s="350"/>
      <c r="E43" s="350"/>
    </row>
    <row r="44" spans="1:5" ht="19.5" customHeight="1">
      <c r="A44" s="377" t="s">
        <v>550</v>
      </c>
      <c r="B44" s="377"/>
      <c r="C44" s="350"/>
      <c r="D44" s="350"/>
      <c r="E44" s="350"/>
    </row>
    <row r="45" spans="1:5" ht="19.5" customHeight="1">
      <c r="A45" s="378" t="s">
        <v>551</v>
      </c>
      <c r="B45" s="378"/>
      <c r="C45" s="378"/>
      <c r="D45" s="378"/>
      <c r="E45" s="378"/>
    </row>
    <row r="46" ht="13.5">
      <c r="B46" t="s">
        <v>893</v>
      </c>
    </row>
  </sheetData>
  <sheetProtection/>
  <mergeCells count="17">
    <mergeCell ref="A37:A38"/>
    <mergeCell ref="A20:A21"/>
    <mergeCell ref="A22:A23"/>
    <mergeCell ref="A24:A26"/>
    <mergeCell ref="A27:A28"/>
    <mergeCell ref="A29:A32"/>
    <mergeCell ref="A33:A36"/>
    <mergeCell ref="A39:A40"/>
    <mergeCell ref="A41:B41"/>
    <mergeCell ref="C43:E44"/>
    <mergeCell ref="A44:B44"/>
    <mergeCell ref="A45:E45"/>
    <mergeCell ref="A1:E1"/>
    <mergeCell ref="A5:A6"/>
    <mergeCell ref="A11:A12"/>
    <mergeCell ref="A13:B13"/>
    <mergeCell ref="A16:A18"/>
  </mergeCells>
  <printOptions/>
  <pageMargins left="0.5118110236220472" right="0.5118110236220472" top="0.15748031496062992" bottom="0.15748031496062992" header="0.31496062992125984" footer="0.31496062992125984"/>
  <pageSetup orientation="portrait" paperSize="9" r:id="rId1"/>
</worksheet>
</file>

<file path=xl/worksheets/sheet6.xml><?xml version="1.0" encoding="utf-8"?>
<worksheet xmlns="http://schemas.openxmlformats.org/spreadsheetml/2006/main" xmlns:r="http://schemas.openxmlformats.org/officeDocument/2006/relationships">
  <dimension ref="A1:F61"/>
  <sheetViews>
    <sheetView zoomScalePageLayoutView="0" workbookViewId="0" topLeftCell="A22">
      <selection activeCell="C61" sqref="C61"/>
    </sheetView>
  </sheetViews>
  <sheetFormatPr defaultColWidth="9.140625" defaultRowHeight="15"/>
  <cols>
    <col min="1" max="1" width="3.140625" style="0" customWidth="1"/>
    <col min="2" max="2" width="4.28125" style="0" customWidth="1"/>
    <col min="3" max="3" width="46.140625" style="0" customWidth="1"/>
    <col min="4" max="6" width="11.421875" style="0" customWidth="1"/>
  </cols>
  <sheetData>
    <row r="1" ht="17.25">
      <c r="C1" t="s">
        <v>552</v>
      </c>
    </row>
    <row r="2" ht="14.25" thickBot="1"/>
    <row r="3" spans="1:6" ht="14.25" thickBot="1">
      <c r="A3" s="17" t="s">
        <v>553</v>
      </c>
      <c r="B3" s="18" t="s">
        <v>554</v>
      </c>
      <c r="C3" s="19" t="s">
        <v>555</v>
      </c>
      <c r="D3" s="18" t="s">
        <v>556</v>
      </c>
      <c r="E3" s="19" t="s">
        <v>557</v>
      </c>
      <c r="F3" s="18" t="s">
        <v>558</v>
      </c>
    </row>
    <row r="4" spans="1:6" ht="13.5">
      <c r="A4" s="20">
        <v>4</v>
      </c>
      <c r="B4" s="21">
        <v>1</v>
      </c>
      <c r="C4" s="22" t="s">
        <v>559</v>
      </c>
      <c r="D4" s="23">
        <v>1102155</v>
      </c>
      <c r="E4" s="24"/>
      <c r="F4" s="23">
        <f>D4-E4</f>
        <v>1102155</v>
      </c>
    </row>
    <row r="5" spans="1:6" ht="13.5">
      <c r="A5" s="25">
        <v>3</v>
      </c>
      <c r="B5" s="26">
        <v>29</v>
      </c>
      <c r="C5" s="27" t="s">
        <v>560</v>
      </c>
      <c r="D5" s="28">
        <v>46000</v>
      </c>
      <c r="E5" s="29"/>
      <c r="F5" s="28">
        <f>F4+D5-E5</f>
        <v>1148155</v>
      </c>
    </row>
    <row r="6" spans="1:6" ht="13.5">
      <c r="A6" s="25">
        <v>4</v>
      </c>
      <c r="B6" s="26">
        <v>8</v>
      </c>
      <c r="C6" s="27" t="s">
        <v>561</v>
      </c>
      <c r="D6" s="28"/>
      <c r="E6" s="29">
        <v>16000</v>
      </c>
      <c r="F6" s="28">
        <f aca="true" t="shared" si="0" ref="F6:F57">F5+D6-E6</f>
        <v>1132155</v>
      </c>
    </row>
    <row r="7" spans="1:6" ht="13.5">
      <c r="A7" s="25"/>
      <c r="B7" s="26">
        <v>8</v>
      </c>
      <c r="C7" s="27" t="s">
        <v>562</v>
      </c>
      <c r="D7" s="28"/>
      <c r="E7" s="29">
        <v>2619</v>
      </c>
      <c r="F7" s="28">
        <f t="shared" si="0"/>
        <v>1129536</v>
      </c>
    </row>
    <row r="8" spans="1:6" ht="13.5">
      <c r="A8" s="25"/>
      <c r="B8" s="26">
        <v>8</v>
      </c>
      <c r="C8" s="27" t="s">
        <v>563</v>
      </c>
      <c r="D8" s="28"/>
      <c r="E8" s="29">
        <v>900</v>
      </c>
      <c r="F8" s="28">
        <f t="shared" si="0"/>
        <v>1128636</v>
      </c>
    </row>
    <row r="9" spans="1:6" ht="13.5">
      <c r="A9" s="25"/>
      <c r="B9" s="26">
        <v>8</v>
      </c>
      <c r="C9" s="27" t="s">
        <v>564</v>
      </c>
      <c r="D9" s="28">
        <v>28000</v>
      </c>
      <c r="E9" s="29"/>
      <c r="F9" s="28">
        <f t="shared" si="0"/>
        <v>1156636</v>
      </c>
    </row>
    <row r="10" spans="1:6" ht="13.5">
      <c r="A10" s="25"/>
      <c r="B10" s="26">
        <v>8</v>
      </c>
      <c r="C10" s="27" t="s">
        <v>565</v>
      </c>
      <c r="D10" s="28">
        <v>10000</v>
      </c>
      <c r="E10" s="29"/>
      <c r="F10" s="28">
        <f t="shared" si="0"/>
        <v>1166636</v>
      </c>
    </row>
    <row r="11" spans="1:6" ht="13.5">
      <c r="A11" s="25"/>
      <c r="B11" s="26">
        <v>8</v>
      </c>
      <c r="C11" s="27" t="s">
        <v>566</v>
      </c>
      <c r="D11" s="28">
        <v>12000</v>
      </c>
      <c r="E11" s="29"/>
      <c r="F11" s="28">
        <f t="shared" si="0"/>
        <v>1178636</v>
      </c>
    </row>
    <row r="12" spans="1:6" ht="13.5">
      <c r="A12" s="25"/>
      <c r="B12" s="26">
        <v>21</v>
      </c>
      <c r="C12" s="27" t="s">
        <v>567</v>
      </c>
      <c r="D12" s="28"/>
      <c r="E12" s="29">
        <v>40000</v>
      </c>
      <c r="F12" s="28">
        <f t="shared" si="0"/>
        <v>1138636</v>
      </c>
    </row>
    <row r="13" spans="1:6" ht="13.5">
      <c r="A13" s="25"/>
      <c r="B13" s="26">
        <v>21</v>
      </c>
      <c r="C13" s="27" t="s">
        <v>568</v>
      </c>
      <c r="D13" s="28">
        <v>10000</v>
      </c>
      <c r="E13" s="29"/>
      <c r="F13" s="28">
        <f t="shared" si="0"/>
        <v>1148636</v>
      </c>
    </row>
    <row r="14" spans="1:6" ht="13.5">
      <c r="A14" s="25"/>
      <c r="B14" s="26">
        <v>21</v>
      </c>
      <c r="C14" s="27" t="s">
        <v>569</v>
      </c>
      <c r="D14" s="28"/>
      <c r="E14" s="29">
        <v>22595</v>
      </c>
      <c r="F14" s="28">
        <f t="shared" si="0"/>
        <v>1126041</v>
      </c>
    </row>
    <row r="15" spans="1:6" ht="13.5">
      <c r="A15" s="25"/>
      <c r="B15" s="26">
        <v>24</v>
      </c>
      <c r="C15" s="27" t="s">
        <v>570</v>
      </c>
      <c r="D15" s="28"/>
      <c r="E15" s="29">
        <v>5000</v>
      </c>
      <c r="F15" s="28">
        <f t="shared" si="0"/>
        <v>1121041</v>
      </c>
    </row>
    <row r="16" spans="1:6" ht="13.5">
      <c r="A16" s="25"/>
      <c r="B16" s="26">
        <v>25</v>
      </c>
      <c r="C16" s="27" t="s">
        <v>571</v>
      </c>
      <c r="D16" s="28"/>
      <c r="E16" s="29">
        <v>2127</v>
      </c>
      <c r="F16" s="28">
        <f t="shared" si="0"/>
        <v>1118914</v>
      </c>
    </row>
    <row r="17" spans="1:6" ht="13.5">
      <c r="A17" s="25"/>
      <c r="B17" s="26">
        <v>28</v>
      </c>
      <c r="C17" s="27" t="s">
        <v>572</v>
      </c>
      <c r="D17" s="28"/>
      <c r="E17" s="29">
        <v>15450</v>
      </c>
      <c r="F17" s="28">
        <f t="shared" si="0"/>
        <v>1103464</v>
      </c>
    </row>
    <row r="18" spans="1:6" ht="13.5">
      <c r="A18" s="25"/>
      <c r="B18" s="26">
        <v>28</v>
      </c>
      <c r="C18" s="27" t="s">
        <v>573</v>
      </c>
      <c r="D18" s="28"/>
      <c r="E18" s="29">
        <v>10300</v>
      </c>
      <c r="F18" s="28">
        <f t="shared" si="0"/>
        <v>1093164</v>
      </c>
    </row>
    <row r="19" spans="1:6" ht="13.5">
      <c r="A19" s="25">
        <v>5</v>
      </c>
      <c r="B19" s="26">
        <v>7</v>
      </c>
      <c r="C19" s="27" t="s">
        <v>574</v>
      </c>
      <c r="D19" s="28">
        <v>10500</v>
      </c>
      <c r="E19" s="29"/>
      <c r="F19" s="28">
        <f t="shared" si="0"/>
        <v>1103664</v>
      </c>
    </row>
    <row r="20" spans="1:6" ht="13.5">
      <c r="A20" s="25"/>
      <c r="B20" s="26">
        <v>7</v>
      </c>
      <c r="C20" s="27" t="s">
        <v>575</v>
      </c>
      <c r="D20" s="28">
        <v>19500</v>
      </c>
      <c r="E20" s="29"/>
      <c r="F20" s="28">
        <f t="shared" si="0"/>
        <v>1123164</v>
      </c>
    </row>
    <row r="21" spans="1:6" ht="13.5">
      <c r="A21" s="25"/>
      <c r="B21" s="26">
        <v>7</v>
      </c>
      <c r="C21" s="27" t="s">
        <v>576</v>
      </c>
      <c r="D21" s="28">
        <v>1000</v>
      </c>
      <c r="E21" s="29"/>
      <c r="F21" s="28">
        <f t="shared" si="0"/>
        <v>1124164</v>
      </c>
    </row>
    <row r="22" spans="1:6" ht="13.5">
      <c r="A22" s="25">
        <v>6</v>
      </c>
      <c r="B22" s="26">
        <v>24</v>
      </c>
      <c r="C22" s="27" t="s">
        <v>577</v>
      </c>
      <c r="D22" s="28"/>
      <c r="E22" s="29">
        <v>120000</v>
      </c>
      <c r="F22" s="28">
        <f t="shared" si="0"/>
        <v>1004164</v>
      </c>
    </row>
    <row r="23" spans="1:6" ht="13.5">
      <c r="A23" s="25">
        <v>7</v>
      </c>
      <c r="B23" s="26">
        <v>25</v>
      </c>
      <c r="C23" s="27" t="s">
        <v>578</v>
      </c>
      <c r="D23" s="28"/>
      <c r="E23" s="29">
        <v>25000</v>
      </c>
      <c r="F23" s="28">
        <f t="shared" si="0"/>
        <v>979164</v>
      </c>
    </row>
    <row r="24" spans="1:6" ht="13.5">
      <c r="A24" s="25"/>
      <c r="B24" s="26">
        <v>25</v>
      </c>
      <c r="C24" s="27" t="s">
        <v>579</v>
      </c>
      <c r="D24" s="28"/>
      <c r="E24" s="29">
        <v>432</v>
      </c>
      <c r="F24" s="28">
        <f t="shared" si="0"/>
        <v>978732</v>
      </c>
    </row>
    <row r="25" spans="1:6" ht="13.5">
      <c r="A25" s="25">
        <v>8</v>
      </c>
      <c r="B25" s="26">
        <v>7</v>
      </c>
      <c r="C25" s="27" t="s">
        <v>580</v>
      </c>
      <c r="D25" s="28">
        <v>60500</v>
      </c>
      <c r="E25" s="29"/>
      <c r="F25" s="28">
        <f t="shared" si="0"/>
        <v>1039232</v>
      </c>
    </row>
    <row r="26" spans="1:6" ht="13.5">
      <c r="A26" s="25"/>
      <c r="B26" s="26">
        <v>7</v>
      </c>
      <c r="C26" s="27" t="s">
        <v>581</v>
      </c>
      <c r="D26" s="28"/>
      <c r="E26" s="29">
        <v>48362</v>
      </c>
      <c r="F26" s="28">
        <f t="shared" si="0"/>
        <v>990870</v>
      </c>
    </row>
    <row r="27" spans="1:6" ht="13.5">
      <c r="A27" s="25"/>
      <c r="B27" s="26">
        <v>20</v>
      </c>
      <c r="C27" s="27" t="s">
        <v>582</v>
      </c>
      <c r="D27" s="28">
        <v>5</v>
      </c>
      <c r="E27" s="29"/>
      <c r="F27" s="28">
        <f t="shared" si="0"/>
        <v>990875</v>
      </c>
    </row>
    <row r="28" spans="1:6" ht="13.5">
      <c r="A28" s="25"/>
      <c r="B28" s="26">
        <v>31</v>
      </c>
      <c r="C28" s="27" t="s">
        <v>583</v>
      </c>
      <c r="D28" s="28">
        <v>123840</v>
      </c>
      <c r="E28" s="29"/>
      <c r="F28" s="28">
        <f t="shared" si="0"/>
        <v>1114715</v>
      </c>
    </row>
    <row r="29" spans="1:6" ht="13.5">
      <c r="A29" s="25">
        <v>9</v>
      </c>
      <c r="B29" s="26">
        <v>13</v>
      </c>
      <c r="C29" s="27" t="s">
        <v>584</v>
      </c>
      <c r="D29" s="28"/>
      <c r="E29" s="29">
        <v>10000</v>
      </c>
      <c r="F29" s="28">
        <f t="shared" si="0"/>
        <v>1104715</v>
      </c>
    </row>
    <row r="30" spans="1:6" ht="13.5">
      <c r="A30" s="25"/>
      <c r="B30" s="26">
        <v>13</v>
      </c>
      <c r="C30" s="27" t="s">
        <v>579</v>
      </c>
      <c r="D30" s="28"/>
      <c r="E30" s="29">
        <v>432</v>
      </c>
      <c r="F30" s="28">
        <f t="shared" si="0"/>
        <v>1104283</v>
      </c>
    </row>
    <row r="31" spans="1:6" ht="13.5">
      <c r="A31" s="25"/>
      <c r="B31" s="26"/>
      <c r="C31" t="s">
        <v>585</v>
      </c>
      <c r="D31" s="28"/>
      <c r="E31" s="29">
        <v>2070</v>
      </c>
      <c r="F31" s="28">
        <f t="shared" si="0"/>
        <v>1102213</v>
      </c>
    </row>
    <row r="32" spans="1:6" ht="13.5">
      <c r="A32" s="25"/>
      <c r="B32" s="26">
        <v>30</v>
      </c>
      <c r="C32" s="27" t="s">
        <v>586</v>
      </c>
      <c r="D32" s="28"/>
      <c r="E32" s="29">
        <v>20000</v>
      </c>
      <c r="F32" s="28">
        <f t="shared" si="0"/>
        <v>1082213</v>
      </c>
    </row>
    <row r="33" spans="1:6" ht="13.5">
      <c r="A33" s="25"/>
      <c r="B33" s="26">
        <v>30</v>
      </c>
      <c r="C33" s="27" t="s">
        <v>587</v>
      </c>
      <c r="D33" s="28">
        <v>4000</v>
      </c>
      <c r="E33" s="29"/>
      <c r="F33" s="28">
        <f t="shared" si="0"/>
        <v>1086213</v>
      </c>
    </row>
    <row r="34" spans="1:6" ht="13.5">
      <c r="A34" s="25"/>
      <c r="B34" s="26">
        <v>30</v>
      </c>
      <c r="C34" s="27" t="s">
        <v>585</v>
      </c>
      <c r="D34" s="28"/>
      <c r="E34" s="29">
        <v>372</v>
      </c>
      <c r="F34" s="28">
        <f t="shared" si="0"/>
        <v>1085841</v>
      </c>
    </row>
    <row r="35" spans="1:6" ht="13.5">
      <c r="A35" s="25"/>
      <c r="B35" s="26">
        <v>30</v>
      </c>
      <c r="C35" s="27" t="s">
        <v>588</v>
      </c>
      <c r="D35" s="28"/>
      <c r="E35" s="29">
        <v>3840</v>
      </c>
      <c r="F35" s="28">
        <f t="shared" si="0"/>
        <v>1082001</v>
      </c>
    </row>
    <row r="36" spans="1:6" ht="13.5">
      <c r="A36" s="25">
        <v>10</v>
      </c>
      <c r="B36" s="26">
        <v>20</v>
      </c>
      <c r="C36" s="27" t="s">
        <v>589</v>
      </c>
      <c r="D36" s="28"/>
      <c r="E36" s="29">
        <v>20000</v>
      </c>
      <c r="F36" s="28">
        <f t="shared" si="0"/>
        <v>1062001</v>
      </c>
    </row>
    <row r="37" spans="1:6" ht="13.5">
      <c r="A37" s="25">
        <v>11</v>
      </c>
      <c r="B37" s="26">
        <v>19</v>
      </c>
      <c r="C37" s="30" t="s">
        <v>590</v>
      </c>
      <c r="D37" s="28">
        <v>8000</v>
      </c>
      <c r="E37" s="29"/>
      <c r="F37" s="28">
        <f t="shared" si="0"/>
        <v>1070001</v>
      </c>
    </row>
    <row r="38" spans="1:6" ht="13.5">
      <c r="A38" s="25"/>
      <c r="B38" s="26">
        <v>20</v>
      </c>
      <c r="C38" s="27" t="s">
        <v>591</v>
      </c>
      <c r="D38" s="28"/>
      <c r="E38" s="29">
        <v>108</v>
      </c>
      <c r="F38" s="28">
        <f t="shared" si="0"/>
        <v>1069893</v>
      </c>
    </row>
    <row r="39" spans="1:6" ht="13.5">
      <c r="A39" s="25">
        <v>2</v>
      </c>
      <c r="B39" s="26">
        <v>4</v>
      </c>
      <c r="C39" s="27" t="s">
        <v>592</v>
      </c>
      <c r="D39" s="28">
        <v>8000</v>
      </c>
      <c r="E39" s="29"/>
      <c r="F39" s="28">
        <f t="shared" si="0"/>
        <v>1077893</v>
      </c>
    </row>
    <row r="40" spans="1:6" ht="13.5">
      <c r="A40" s="25"/>
      <c r="B40" s="26">
        <v>4</v>
      </c>
      <c r="C40" s="27" t="s">
        <v>593</v>
      </c>
      <c r="D40" s="28"/>
      <c r="E40" s="29">
        <v>1569</v>
      </c>
      <c r="F40" s="28">
        <f t="shared" si="0"/>
        <v>1076324</v>
      </c>
    </row>
    <row r="41" spans="1:6" ht="13.5">
      <c r="A41" s="25"/>
      <c r="B41" s="26">
        <v>4</v>
      </c>
      <c r="C41" s="27" t="s">
        <v>594</v>
      </c>
      <c r="D41" s="28"/>
      <c r="E41" s="29">
        <v>11000</v>
      </c>
      <c r="F41" s="28">
        <f t="shared" si="0"/>
        <v>1065324</v>
      </c>
    </row>
    <row r="42" spans="1:6" ht="13.5">
      <c r="A42" s="25"/>
      <c r="B42" s="26">
        <v>4</v>
      </c>
      <c r="C42" s="27" t="s">
        <v>595</v>
      </c>
      <c r="D42" s="28"/>
      <c r="E42" s="29">
        <v>1200</v>
      </c>
      <c r="F42" s="28">
        <f t="shared" si="0"/>
        <v>1064124</v>
      </c>
    </row>
    <row r="43" spans="1:6" ht="13.5">
      <c r="A43" s="25"/>
      <c r="B43" s="26">
        <v>4</v>
      </c>
      <c r="C43" s="27" t="s">
        <v>596</v>
      </c>
      <c r="D43" s="28">
        <v>12000</v>
      </c>
      <c r="E43" s="29"/>
      <c r="F43" s="28">
        <f t="shared" si="0"/>
        <v>1076124</v>
      </c>
    </row>
    <row r="44" spans="1:6" ht="13.5">
      <c r="A44" s="25"/>
      <c r="B44" s="26">
        <v>11</v>
      </c>
      <c r="C44" s="27" t="s">
        <v>597</v>
      </c>
      <c r="D44" s="28"/>
      <c r="E44" s="29">
        <v>11400</v>
      </c>
      <c r="F44" s="28">
        <f t="shared" si="0"/>
        <v>1064724</v>
      </c>
    </row>
    <row r="45" spans="1:6" ht="13.5">
      <c r="A45" s="25"/>
      <c r="B45" s="26">
        <v>12</v>
      </c>
      <c r="C45" s="27" t="s">
        <v>598</v>
      </c>
      <c r="D45" s="28"/>
      <c r="E45" s="29">
        <v>50000</v>
      </c>
      <c r="F45" s="28">
        <f t="shared" si="0"/>
        <v>1014724</v>
      </c>
    </row>
    <row r="46" spans="1:6" ht="13.5">
      <c r="A46" s="25"/>
      <c r="B46" s="26">
        <v>12</v>
      </c>
      <c r="C46" s="27" t="s">
        <v>599</v>
      </c>
      <c r="D46" s="28"/>
      <c r="E46" s="29">
        <v>3700</v>
      </c>
      <c r="F46" s="28">
        <f t="shared" si="0"/>
        <v>1011024</v>
      </c>
    </row>
    <row r="47" spans="1:6" ht="13.5">
      <c r="A47" s="25"/>
      <c r="B47" s="26">
        <v>12</v>
      </c>
      <c r="C47" s="27" t="s">
        <v>600</v>
      </c>
      <c r="D47" s="28"/>
      <c r="E47" s="29">
        <v>1382</v>
      </c>
      <c r="F47" s="28">
        <f>F46+D47-E47</f>
        <v>1009642</v>
      </c>
    </row>
    <row r="48" spans="1:6" ht="13.5">
      <c r="A48" s="25"/>
      <c r="B48" s="26">
        <v>12</v>
      </c>
      <c r="C48" s="27" t="s">
        <v>601</v>
      </c>
      <c r="D48" s="28"/>
      <c r="E48" s="29">
        <v>5909</v>
      </c>
      <c r="F48" s="28">
        <f t="shared" si="0"/>
        <v>1003733</v>
      </c>
    </row>
    <row r="49" spans="1:6" ht="13.5">
      <c r="A49" s="25"/>
      <c r="B49" s="26">
        <v>12</v>
      </c>
      <c r="C49" s="27" t="s">
        <v>599</v>
      </c>
      <c r="D49" s="28"/>
      <c r="E49" s="29">
        <v>4804</v>
      </c>
      <c r="F49" s="28">
        <f t="shared" si="0"/>
        <v>998929</v>
      </c>
    </row>
    <row r="50" spans="1:6" ht="13.5">
      <c r="A50" s="25"/>
      <c r="B50" s="26">
        <v>12</v>
      </c>
      <c r="C50" s="27" t="s">
        <v>602</v>
      </c>
      <c r="D50" s="28"/>
      <c r="E50" s="29">
        <v>5580</v>
      </c>
      <c r="F50" s="28">
        <f t="shared" si="0"/>
        <v>993349</v>
      </c>
    </row>
    <row r="51" spans="1:6" ht="13.5">
      <c r="A51" s="25"/>
      <c r="B51" s="26">
        <v>12</v>
      </c>
      <c r="C51" s="27" t="s">
        <v>603</v>
      </c>
      <c r="D51" s="28"/>
      <c r="E51" s="29">
        <v>5000</v>
      </c>
      <c r="F51" s="28">
        <f t="shared" si="0"/>
        <v>988349</v>
      </c>
    </row>
    <row r="52" spans="1:6" ht="13.5">
      <c r="A52" s="25"/>
      <c r="B52" s="26">
        <v>12</v>
      </c>
      <c r="C52" s="27" t="s">
        <v>604</v>
      </c>
      <c r="D52" s="28"/>
      <c r="E52" s="29">
        <v>470</v>
      </c>
      <c r="F52" s="28">
        <f t="shared" si="0"/>
        <v>987879</v>
      </c>
    </row>
    <row r="53" spans="1:6" ht="13.5">
      <c r="A53" s="25"/>
      <c r="B53" s="26">
        <v>12</v>
      </c>
      <c r="C53" s="27" t="s">
        <v>605</v>
      </c>
      <c r="D53" s="28">
        <v>1500</v>
      </c>
      <c r="E53" s="29"/>
      <c r="F53" s="28">
        <f t="shared" si="0"/>
        <v>989379</v>
      </c>
    </row>
    <row r="54" spans="1:6" ht="13.5">
      <c r="A54" s="25"/>
      <c r="B54" s="26">
        <v>12</v>
      </c>
      <c r="C54" s="27" t="s">
        <v>606</v>
      </c>
      <c r="D54" s="28">
        <v>500</v>
      </c>
      <c r="E54" s="29"/>
      <c r="F54" s="28">
        <f t="shared" si="0"/>
        <v>989879</v>
      </c>
    </row>
    <row r="55" spans="1:6" ht="13.5">
      <c r="A55" s="25"/>
      <c r="B55" s="26">
        <v>17</v>
      </c>
      <c r="C55" s="27" t="s">
        <v>582</v>
      </c>
      <c r="D55" s="28">
        <v>5</v>
      </c>
      <c r="E55" s="29"/>
      <c r="F55" s="28">
        <f t="shared" si="0"/>
        <v>989884</v>
      </c>
    </row>
    <row r="56" spans="1:6" ht="13.5">
      <c r="A56" s="25">
        <v>3</v>
      </c>
      <c r="B56" s="26">
        <v>10</v>
      </c>
      <c r="C56" s="27" t="s">
        <v>607</v>
      </c>
      <c r="D56" s="28"/>
      <c r="E56" s="29">
        <v>30000</v>
      </c>
      <c r="F56" s="28">
        <f t="shared" si="0"/>
        <v>959884</v>
      </c>
    </row>
    <row r="57" spans="1:6" ht="13.5">
      <c r="A57" s="25"/>
      <c r="B57" s="26">
        <v>10</v>
      </c>
      <c r="C57" s="27" t="s">
        <v>608</v>
      </c>
      <c r="D57" s="28"/>
      <c r="E57" s="29">
        <v>30000</v>
      </c>
      <c r="F57" s="28">
        <f t="shared" si="0"/>
        <v>929884</v>
      </c>
    </row>
    <row r="58" spans="1:6" ht="14.25" thickBot="1">
      <c r="A58" s="187"/>
      <c r="B58" s="188"/>
      <c r="C58" s="189"/>
      <c r="D58" s="190"/>
      <c r="E58" s="191"/>
      <c r="F58" s="31"/>
    </row>
    <row r="59" spans="1:6" ht="15" thickBot="1" thickTop="1">
      <c r="A59" s="32"/>
      <c r="B59" s="33" t="s">
        <v>609</v>
      </c>
      <c r="C59" s="34"/>
      <c r="D59" s="35">
        <f>SUM(D4:D58)</f>
        <v>1457505</v>
      </c>
      <c r="E59" s="36">
        <f>SUM(E4:E58)</f>
        <v>527621</v>
      </c>
      <c r="F59" s="35">
        <v>929884</v>
      </c>
    </row>
    <row r="61" ht="13.5">
      <c r="C61" t="s">
        <v>894</v>
      </c>
    </row>
  </sheetData>
  <sheetProtection/>
  <hyperlinks>
    <hyperlink ref="C37" r:id="rId1" display="全国大会参加チームへの補助金@10,000円ｘ3チーム"/>
  </hyperlinks>
  <printOptions/>
  <pageMargins left="0.7086614173228347" right="0.7086614173228347" top="0.5511811023622047" bottom="0.35433070866141736" header="0.31496062992125984" footer="0.31496062992125984"/>
  <pageSetup orientation="portrait" paperSize="9" r:id="rId2"/>
</worksheet>
</file>

<file path=xl/worksheets/sheet7.xml><?xml version="1.0" encoding="utf-8"?>
<worksheet xmlns="http://schemas.openxmlformats.org/spreadsheetml/2006/main" xmlns:r="http://schemas.openxmlformats.org/officeDocument/2006/relationships">
  <dimension ref="B1:M37"/>
  <sheetViews>
    <sheetView zoomScalePageLayoutView="0" workbookViewId="0" topLeftCell="A1">
      <selection activeCell="D20" sqref="D20"/>
    </sheetView>
  </sheetViews>
  <sheetFormatPr defaultColWidth="46.57421875" defaultRowHeight="15"/>
  <cols>
    <col min="1" max="1" width="3.8515625" style="193" customWidth="1"/>
    <col min="2" max="2" width="5.28125" style="193" customWidth="1"/>
    <col min="3" max="3" width="10.28125" style="274" customWidth="1"/>
    <col min="4" max="4" width="50.140625" style="193" customWidth="1"/>
    <col min="5" max="5" width="17.28125" style="193" customWidth="1"/>
    <col min="6" max="6" width="50.7109375" style="193" customWidth="1"/>
    <col min="7" max="16384" width="46.421875" style="193" customWidth="1"/>
  </cols>
  <sheetData>
    <row r="1" ht="33.75" customHeight="1">
      <c r="B1" s="340" t="s">
        <v>902</v>
      </c>
    </row>
    <row r="2" spans="2:6" ht="78" customHeight="1">
      <c r="B2" s="388" t="s">
        <v>899</v>
      </c>
      <c r="C2" s="350"/>
      <c r="D2" s="350"/>
      <c r="E2" s="350"/>
      <c r="F2" s="350"/>
    </row>
    <row r="3" spans="2:6" ht="64.5" customHeight="1">
      <c r="B3" s="388" t="s">
        <v>895</v>
      </c>
      <c r="C3" s="350"/>
      <c r="D3" s="350"/>
      <c r="E3" s="350"/>
      <c r="F3" s="350"/>
    </row>
    <row r="4" spans="2:6" ht="87" customHeight="1">
      <c r="B4" s="388" t="s">
        <v>898</v>
      </c>
      <c r="C4" s="350"/>
      <c r="D4" s="350"/>
      <c r="E4" s="350"/>
      <c r="F4" s="350"/>
    </row>
    <row r="5" spans="2:6" ht="58.5" customHeight="1">
      <c r="B5" s="388" t="s">
        <v>896</v>
      </c>
      <c r="C5" s="350"/>
      <c r="D5" s="350"/>
      <c r="E5" s="350"/>
      <c r="F5" s="350"/>
    </row>
    <row r="6" spans="2:6" ht="55.5" customHeight="1">
      <c r="B6" s="388" t="s">
        <v>897</v>
      </c>
      <c r="C6" s="350"/>
      <c r="D6" s="350"/>
      <c r="E6" s="350"/>
      <c r="F6" s="350"/>
    </row>
    <row r="7" spans="2:6" ht="54.75" customHeight="1">
      <c r="B7" s="388" t="s">
        <v>900</v>
      </c>
      <c r="C7" s="350"/>
      <c r="D7" s="350"/>
      <c r="E7" s="350"/>
      <c r="F7" s="350"/>
    </row>
    <row r="8" spans="2:6" ht="36" customHeight="1">
      <c r="B8" s="388" t="s">
        <v>901</v>
      </c>
      <c r="C8" s="350"/>
      <c r="D8" s="350"/>
      <c r="E8" s="350"/>
      <c r="F8" s="350"/>
    </row>
    <row r="9" spans="2:6" ht="36" customHeight="1">
      <c r="B9" s="339"/>
      <c r="C9" s="303"/>
      <c r="D9" s="303"/>
      <c r="E9" s="303"/>
      <c r="F9" s="303"/>
    </row>
    <row r="10" spans="2:6" ht="36" customHeight="1">
      <c r="B10" s="339"/>
      <c r="C10" s="303"/>
      <c r="D10" s="303"/>
      <c r="E10" s="303"/>
      <c r="F10" s="303"/>
    </row>
    <row r="11" spans="2:6" ht="19.5" customHeight="1">
      <c r="B11" s="257"/>
      <c r="C11" s="304"/>
      <c r="D11" s="304"/>
      <c r="E11" s="304" t="s">
        <v>903</v>
      </c>
      <c r="F11" s="304"/>
    </row>
    <row r="12" spans="2:7" ht="30" customHeight="1">
      <c r="B12" s="391" t="s">
        <v>610</v>
      </c>
      <c r="C12" s="350"/>
      <c r="D12" s="350"/>
      <c r="E12" s="350"/>
      <c r="F12" s="350"/>
      <c r="G12" s="192"/>
    </row>
    <row r="13" spans="2:7" ht="26.25" customHeight="1" thickBot="1">
      <c r="B13" s="194"/>
      <c r="C13" s="392" t="s">
        <v>611</v>
      </c>
      <c r="D13" s="393"/>
      <c r="E13" s="393"/>
      <c r="F13" s="393"/>
      <c r="G13" s="192"/>
    </row>
    <row r="14" spans="2:7" ht="15" thickBot="1">
      <c r="B14" s="195"/>
      <c r="C14" s="196" t="s">
        <v>612</v>
      </c>
      <c r="D14" s="197" t="s">
        <v>613</v>
      </c>
      <c r="E14" s="197" t="s">
        <v>614</v>
      </c>
      <c r="F14" s="198" t="s">
        <v>615</v>
      </c>
      <c r="G14" s="192"/>
    </row>
    <row r="15" spans="2:7" ht="19.5" customHeight="1">
      <c r="B15" s="199">
        <v>4</v>
      </c>
      <c r="C15" s="200">
        <v>8</v>
      </c>
      <c r="D15" s="201" t="s">
        <v>616</v>
      </c>
      <c r="E15" s="202" t="s">
        <v>617</v>
      </c>
      <c r="F15" s="203" t="s">
        <v>19</v>
      </c>
      <c r="G15" s="204"/>
    </row>
    <row r="16" spans="2:7" ht="19.5" customHeight="1">
      <c r="B16" s="205">
        <v>5</v>
      </c>
      <c r="C16" s="206" t="s">
        <v>618</v>
      </c>
      <c r="D16" s="207" t="s">
        <v>619</v>
      </c>
      <c r="E16" s="208" t="s">
        <v>620</v>
      </c>
      <c r="F16" s="209" t="s">
        <v>976</v>
      </c>
      <c r="G16" s="204"/>
    </row>
    <row r="17" spans="2:7" ht="19.5" customHeight="1">
      <c r="B17" s="210"/>
      <c r="C17" s="211">
        <v>3</v>
      </c>
      <c r="D17" s="212" t="s">
        <v>621</v>
      </c>
      <c r="E17" s="213" t="s">
        <v>622</v>
      </c>
      <c r="F17" s="214" t="s">
        <v>623</v>
      </c>
      <c r="G17" s="204"/>
    </row>
    <row r="18" spans="2:7" ht="69.75" customHeight="1">
      <c r="B18" s="215">
        <v>6</v>
      </c>
      <c r="C18" s="216">
        <v>17</v>
      </c>
      <c r="D18" s="217" t="s">
        <v>788</v>
      </c>
      <c r="E18" s="218" t="s">
        <v>624</v>
      </c>
      <c r="F18" s="219" t="s">
        <v>625</v>
      </c>
      <c r="G18" s="204"/>
    </row>
    <row r="19" spans="2:7" ht="47.25" customHeight="1">
      <c r="B19" s="394">
        <v>7</v>
      </c>
      <c r="C19" s="220">
        <v>1</v>
      </c>
      <c r="D19" s="221" t="s">
        <v>672</v>
      </c>
      <c r="E19" s="222" t="s">
        <v>626</v>
      </c>
      <c r="F19" s="223" t="s">
        <v>627</v>
      </c>
      <c r="G19" s="204"/>
    </row>
    <row r="20" spans="2:7" ht="18.75" customHeight="1">
      <c r="B20" s="427"/>
      <c r="C20" s="428">
        <v>8</v>
      </c>
      <c r="D20" s="429" t="s">
        <v>978</v>
      </c>
      <c r="E20" s="430" t="s">
        <v>632</v>
      </c>
      <c r="F20" s="431" t="s">
        <v>977</v>
      </c>
      <c r="G20" s="204"/>
    </row>
    <row r="21" spans="2:9" ht="19.5" customHeight="1" thickBot="1">
      <c r="B21" s="395"/>
      <c r="C21" s="224">
        <v>29</v>
      </c>
      <c r="D21" s="225" t="s">
        <v>628</v>
      </c>
      <c r="E21" s="226" t="s">
        <v>629</v>
      </c>
      <c r="F21" s="227" t="s">
        <v>630</v>
      </c>
      <c r="G21" s="204"/>
      <c r="I21" s="204"/>
    </row>
    <row r="22" spans="2:7" ht="19.5" customHeight="1">
      <c r="B22" s="228">
        <v>8</v>
      </c>
      <c r="C22" s="229"/>
      <c r="D22" s="230"/>
      <c r="E22" s="231"/>
      <c r="F22" s="232"/>
      <c r="G22" s="204"/>
    </row>
    <row r="23" spans="2:7" ht="19.5" customHeight="1">
      <c r="B23" s="396">
        <v>9</v>
      </c>
      <c r="C23" s="233">
        <v>2</v>
      </c>
      <c r="D23" s="212" t="s">
        <v>631</v>
      </c>
      <c r="E23" s="213" t="s">
        <v>632</v>
      </c>
      <c r="F23" s="234" t="s">
        <v>625</v>
      </c>
      <c r="G23" s="204"/>
    </row>
    <row r="24" spans="2:7" ht="19.5" customHeight="1">
      <c r="B24" s="396"/>
      <c r="C24" s="235">
        <v>23</v>
      </c>
      <c r="D24" s="236" t="s">
        <v>633</v>
      </c>
      <c r="E24" s="237" t="s">
        <v>634</v>
      </c>
      <c r="F24" s="238" t="s">
        <v>635</v>
      </c>
      <c r="G24" s="204"/>
    </row>
    <row r="25" spans="2:7" ht="19.5" customHeight="1">
      <c r="B25" s="396"/>
      <c r="C25" s="239" t="s">
        <v>636</v>
      </c>
      <c r="D25" s="240" t="s">
        <v>637</v>
      </c>
      <c r="E25" s="241" t="s">
        <v>638</v>
      </c>
      <c r="F25" s="242" t="s">
        <v>639</v>
      </c>
      <c r="G25" s="204"/>
    </row>
    <row r="26" spans="2:7" ht="19.5" customHeight="1">
      <c r="B26" s="396">
        <v>10</v>
      </c>
      <c r="C26" s="239" t="s">
        <v>640</v>
      </c>
      <c r="D26" s="243" t="s">
        <v>641</v>
      </c>
      <c r="E26" s="241" t="s">
        <v>642</v>
      </c>
      <c r="F26" s="242" t="s">
        <v>643</v>
      </c>
      <c r="G26" s="204"/>
    </row>
    <row r="27" spans="2:7" ht="19.5" customHeight="1">
      <c r="B27" s="396"/>
      <c r="C27" s="244">
        <v>28</v>
      </c>
      <c r="D27" s="212" t="s">
        <v>644</v>
      </c>
      <c r="E27" s="245" t="s">
        <v>626</v>
      </c>
      <c r="F27" s="214" t="s">
        <v>645</v>
      </c>
      <c r="G27" s="204"/>
    </row>
    <row r="28" spans="2:7" ht="19.5" customHeight="1">
      <c r="B28" s="397">
        <v>11</v>
      </c>
      <c r="C28" s="246" t="s">
        <v>646</v>
      </c>
      <c r="D28" s="247" t="s">
        <v>647</v>
      </c>
      <c r="E28" s="245" t="s">
        <v>648</v>
      </c>
      <c r="F28" s="248" t="s">
        <v>649</v>
      </c>
      <c r="G28" s="204"/>
    </row>
    <row r="29" spans="2:7" ht="19.5" customHeight="1">
      <c r="B29" s="398"/>
      <c r="C29" s="249" t="s">
        <v>650</v>
      </c>
      <c r="D29" s="250" t="s">
        <v>651</v>
      </c>
      <c r="E29" s="213" t="s">
        <v>652</v>
      </c>
      <c r="F29" s="234" t="s">
        <v>653</v>
      </c>
      <c r="G29" s="204"/>
    </row>
    <row r="30" spans="2:7" ht="19.5" customHeight="1">
      <c r="B30" s="399"/>
      <c r="C30" s="251" t="s">
        <v>654</v>
      </c>
      <c r="D30" s="252" t="s">
        <v>655</v>
      </c>
      <c r="E30" s="241" t="s">
        <v>656</v>
      </c>
      <c r="F30" s="242" t="s">
        <v>657</v>
      </c>
      <c r="G30" s="204"/>
    </row>
    <row r="31" spans="2:7" s="257" customFormat="1" ht="19.5" customHeight="1">
      <c r="B31" s="253">
        <v>12</v>
      </c>
      <c r="C31" s="251" t="s">
        <v>658</v>
      </c>
      <c r="D31" s="254" t="s">
        <v>659</v>
      </c>
      <c r="E31" s="255" t="s">
        <v>660</v>
      </c>
      <c r="F31" s="256" t="s">
        <v>661</v>
      </c>
      <c r="G31" s="204"/>
    </row>
    <row r="32" spans="2:7" ht="19.5" customHeight="1">
      <c r="B32" s="258">
        <v>1</v>
      </c>
      <c r="C32" s="259">
        <v>26</v>
      </c>
      <c r="D32" s="260" t="s">
        <v>662</v>
      </c>
      <c r="E32" s="261" t="s">
        <v>617</v>
      </c>
      <c r="F32" s="262"/>
      <c r="G32" s="204"/>
    </row>
    <row r="33" spans="2:8" ht="19.5" customHeight="1">
      <c r="B33" s="263">
        <v>2</v>
      </c>
      <c r="C33" s="239" t="s">
        <v>663</v>
      </c>
      <c r="D33" s="264" t="s">
        <v>664</v>
      </c>
      <c r="E33" s="241" t="s">
        <v>665</v>
      </c>
      <c r="F33" s="242" t="s">
        <v>666</v>
      </c>
      <c r="G33" s="204"/>
      <c r="H33" s="265"/>
    </row>
    <row r="34" spans="2:7" ht="20.25" customHeight="1">
      <c r="B34" s="389">
        <v>3</v>
      </c>
      <c r="C34" s="266">
        <v>3</v>
      </c>
      <c r="D34" s="267" t="s">
        <v>667</v>
      </c>
      <c r="E34" s="268" t="s">
        <v>652</v>
      </c>
      <c r="F34" s="219" t="s">
        <v>623</v>
      </c>
      <c r="G34" s="204"/>
    </row>
    <row r="35" spans="2:7" ht="18" customHeight="1" thickBot="1">
      <c r="B35" s="390"/>
      <c r="C35" s="269" t="s">
        <v>668</v>
      </c>
      <c r="D35" s="270" t="s">
        <v>669</v>
      </c>
      <c r="E35" s="271" t="s">
        <v>670</v>
      </c>
      <c r="F35" s="272" t="s">
        <v>671</v>
      </c>
      <c r="G35" s="204"/>
    </row>
    <row r="36" spans="3:6" ht="14.25">
      <c r="C36" s="273"/>
      <c r="D36" s="257"/>
      <c r="E36" s="257"/>
      <c r="F36" s="257"/>
    </row>
    <row r="37" spans="2:13" ht="13.5">
      <c r="B37" s="305"/>
      <c r="C37" s="305" t="s">
        <v>851</v>
      </c>
      <c r="D37"/>
      <c r="E37" t="s">
        <v>904</v>
      </c>
      <c r="F37"/>
      <c r="G37"/>
      <c r="H37"/>
      <c r="I37"/>
      <c r="J37"/>
      <c r="K37"/>
      <c r="L37"/>
      <c r="M37"/>
    </row>
  </sheetData>
  <sheetProtection/>
  <mergeCells count="14">
    <mergeCell ref="B2:F2"/>
    <mergeCell ref="B3:F3"/>
    <mergeCell ref="B4:F4"/>
    <mergeCell ref="B5:F5"/>
    <mergeCell ref="B6:F6"/>
    <mergeCell ref="B7:F7"/>
    <mergeCell ref="B8:F8"/>
    <mergeCell ref="B34:B35"/>
    <mergeCell ref="B12:F12"/>
    <mergeCell ref="C13:F13"/>
    <mergeCell ref="B19:B21"/>
    <mergeCell ref="B23:B25"/>
    <mergeCell ref="B26:B27"/>
    <mergeCell ref="B28:B30"/>
  </mergeCells>
  <printOptions/>
  <pageMargins left="0.31496062992125984" right="0.31496062992125984" top="0.5511811023622047" bottom="0.35433070866141736" header="0.31496062992125984" footer="0.31496062992125984"/>
  <pageSetup orientation="landscape" paperSize="9" r:id="rId1"/>
</worksheet>
</file>

<file path=xl/worksheets/sheet8.xml><?xml version="1.0" encoding="utf-8"?>
<worksheet xmlns="http://schemas.openxmlformats.org/spreadsheetml/2006/main" xmlns:r="http://schemas.openxmlformats.org/officeDocument/2006/relationships">
  <dimension ref="A1:G49"/>
  <sheetViews>
    <sheetView zoomScalePageLayoutView="0" workbookViewId="0" topLeftCell="A22">
      <selection activeCell="H45" sqref="H45"/>
    </sheetView>
  </sheetViews>
  <sheetFormatPr defaultColWidth="12.57421875" defaultRowHeight="15"/>
  <cols>
    <col min="1" max="1" width="14.28125" style="0" customWidth="1"/>
    <col min="2" max="2" width="47.140625" style="0" customWidth="1"/>
    <col min="3" max="5" width="10.140625" style="0" customWidth="1"/>
    <col min="6" max="255" width="9.00390625" style="0" customWidth="1"/>
    <col min="256" max="16384" width="12.421875" style="0" customWidth="1"/>
  </cols>
  <sheetData>
    <row r="1" spans="1:5" ht="18" thickBot="1">
      <c r="A1" s="379" t="s">
        <v>673</v>
      </c>
      <c r="B1" s="379"/>
      <c r="C1" s="379"/>
      <c r="D1" s="379"/>
      <c r="E1" s="379"/>
    </row>
    <row r="2" spans="1:5" ht="14.25" thickBot="1">
      <c r="A2" s="37" t="s">
        <v>236</v>
      </c>
      <c r="B2" s="38" t="s">
        <v>235</v>
      </c>
      <c r="C2" s="40" t="s">
        <v>531</v>
      </c>
      <c r="D2" s="40" t="s">
        <v>674</v>
      </c>
      <c r="E2" s="41" t="s">
        <v>237</v>
      </c>
    </row>
    <row r="3" spans="1:5" ht="16.5" customHeight="1" thickTop="1">
      <c r="A3" s="42" t="s">
        <v>238</v>
      </c>
      <c r="B3" s="43" t="s">
        <v>261</v>
      </c>
      <c r="C3" s="44">
        <v>929884</v>
      </c>
      <c r="D3" s="44">
        <v>929884</v>
      </c>
      <c r="E3" s="45">
        <v>0</v>
      </c>
    </row>
    <row r="4" spans="1:5" ht="16.5" customHeight="1">
      <c r="A4" s="46" t="s">
        <v>239</v>
      </c>
      <c r="B4" s="47" t="s">
        <v>532</v>
      </c>
      <c r="C4" s="185">
        <v>90000</v>
      </c>
      <c r="D4" s="185">
        <v>90000</v>
      </c>
      <c r="E4" s="79">
        <f>D4-C4</f>
        <v>0</v>
      </c>
    </row>
    <row r="5" spans="1:5" ht="16.5" customHeight="1">
      <c r="A5" s="180" t="s">
        <v>776</v>
      </c>
      <c r="B5" s="50" t="s">
        <v>675</v>
      </c>
      <c r="C5" s="186">
        <v>16000</v>
      </c>
      <c r="D5" s="186">
        <v>16000</v>
      </c>
      <c r="E5" s="96">
        <f aca="true" t="shared" si="0" ref="E5:E13">D5-C5</f>
        <v>0</v>
      </c>
    </row>
    <row r="6" spans="1:5" ht="27" customHeight="1">
      <c r="A6" s="58" t="s">
        <v>676</v>
      </c>
      <c r="B6" s="59" t="s">
        <v>677</v>
      </c>
      <c r="C6" s="48">
        <v>45000</v>
      </c>
      <c r="D6" s="48">
        <v>44000</v>
      </c>
      <c r="E6" s="49">
        <f t="shared" si="0"/>
        <v>-1000</v>
      </c>
    </row>
    <row r="7" spans="1:5" ht="27" customHeight="1">
      <c r="A7" s="58" t="s">
        <v>678</v>
      </c>
      <c r="B7" s="275" t="s">
        <v>679</v>
      </c>
      <c r="C7" s="48">
        <v>0</v>
      </c>
      <c r="D7" s="48">
        <v>180000</v>
      </c>
      <c r="E7" s="49">
        <f t="shared" si="0"/>
        <v>180000</v>
      </c>
    </row>
    <row r="8" spans="1:5" ht="16.5" customHeight="1">
      <c r="A8" s="60" t="s">
        <v>680</v>
      </c>
      <c r="B8" s="61" t="s">
        <v>538</v>
      </c>
      <c r="C8" s="48">
        <v>60500</v>
      </c>
      <c r="D8" s="48">
        <v>70000</v>
      </c>
      <c r="E8" s="49">
        <f t="shared" si="0"/>
        <v>9500</v>
      </c>
    </row>
    <row r="9" spans="1:5" ht="16.5" customHeight="1">
      <c r="A9" s="181" t="s">
        <v>241</v>
      </c>
      <c r="B9" s="61" t="s">
        <v>262</v>
      </c>
      <c r="C9" s="48">
        <v>123840</v>
      </c>
      <c r="D9" s="48">
        <v>123840</v>
      </c>
      <c r="E9" s="49">
        <f t="shared" si="0"/>
        <v>0</v>
      </c>
    </row>
    <row r="10" spans="1:5" ht="16.5" customHeight="1">
      <c r="A10" s="60" t="s">
        <v>242</v>
      </c>
      <c r="B10" s="61" t="s">
        <v>243</v>
      </c>
      <c r="C10" s="48">
        <v>10000</v>
      </c>
      <c r="D10" s="48">
        <v>10000</v>
      </c>
      <c r="E10" s="49">
        <f t="shared" si="0"/>
        <v>0</v>
      </c>
    </row>
    <row r="11" spans="1:5" ht="18" customHeight="1">
      <c r="A11" s="381" t="s">
        <v>244</v>
      </c>
      <c r="B11" s="50" t="s">
        <v>539</v>
      </c>
      <c r="C11" s="62">
        <v>10000</v>
      </c>
      <c r="D11" s="62">
        <v>5000</v>
      </c>
      <c r="E11" s="52">
        <f t="shared" si="0"/>
        <v>-5000</v>
      </c>
    </row>
    <row r="12" spans="1:5" ht="18" customHeight="1" thickBot="1">
      <c r="A12" s="382"/>
      <c r="B12" s="65" t="s">
        <v>540</v>
      </c>
      <c r="C12" s="63">
        <v>10</v>
      </c>
      <c r="D12" s="63">
        <v>10</v>
      </c>
      <c r="E12" s="64">
        <f t="shared" si="0"/>
        <v>0</v>
      </c>
    </row>
    <row r="13" spans="1:5" ht="19.5" customHeight="1" thickBot="1" thickTop="1">
      <c r="A13" s="383" t="s">
        <v>245</v>
      </c>
      <c r="B13" s="384"/>
      <c r="C13" s="68">
        <f>SUM(C3:C12)</f>
        <v>1285234</v>
      </c>
      <c r="D13" s="68">
        <f>SUM(D3:D12)</f>
        <v>1468734</v>
      </c>
      <c r="E13" s="69">
        <f t="shared" si="0"/>
        <v>183500</v>
      </c>
    </row>
    <row r="14" ht="10.5" customHeight="1" thickBot="1"/>
    <row r="15" spans="1:5" ht="16.5" customHeight="1" thickBot="1">
      <c r="A15" s="37" t="s">
        <v>246</v>
      </c>
      <c r="B15" s="38" t="s">
        <v>235</v>
      </c>
      <c r="C15" s="40" t="s">
        <v>531</v>
      </c>
      <c r="D15" s="40" t="s">
        <v>674</v>
      </c>
      <c r="E15" s="301" t="s">
        <v>247</v>
      </c>
    </row>
    <row r="16" spans="1:5" ht="16.5" customHeight="1" thickTop="1">
      <c r="A16" s="385" t="s">
        <v>248</v>
      </c>
      <c r="B16" s="71" t="s">
        <v>541</v>
      </c>
      <c r="C16" s="72">
        <v>30000</v>
      </c>
      <c r="D16" s="72">
        <v>30000</v>
      </c>
      <c r="E16" s="73">
        <f aca="true" t="shared" si="1" ref="E16:E44">D16-C16</f>
        <v>0</v>
      </c>
    </row>
    <row r="17" spans="1:5" ht="16.5" customHeight="1">
      <c r="A17" s="382"/>
      <c r="B17" s="56" t="s">
        <v>264</v>
      </c>
      <c r="C17" s="74">
        <v>25000</v>
      </c>
      <c r="D17" s="74">
        <v>25000</v>
      </c>
      <c r="E17" s="57">
        <f t="shared" si="1"/>
        <v>0</v>
      </c>
    </row>
    <row r="18" spans="1:5" ht="16.5" customHeight="1">
      <c r="A18" s="386"/>
      <c r="B18" s="75" t="s">
        <v>542</v>
      </c>
      <c r="C18" s="76">
        <v>10000</v>
      </c>
      <c r="D18" s="76">
        <v>10000</v>
      </c>
      <c r="E18" s="52">
        <f t="shared" si="1"/>
        <v>0</v>
      </c>
    </row>
    <row r="19" spans="1:5" ht="16.5" customHeight="1">
      <c r="A19" s="60" t="s">
        <v>249</v>
      </c>
      <c r="B19" s="61" t="s">
        <v>265</v>
      </c>
      <c r="C19" s="78">
        <v>40000</v>
      </c>
      <c r="D19" s="78">
        <v>40000</v>
      </c>
      <c r="E19" s="52">
        <f t="shared" si="1"/>
        <v>0</v>
      </c>
    </row>
    <row r="20" spans="1:5" ht="16.5" customHeight="1">
      <c r="A20" s="373" t="s">
        <v>250</v>
      </c>
      <c r="B20" s="50" t="s">
        <v>266</v>
      </c>
      <c r="C20" s="80">
        <v>3306</v>
      </c>
      <c r="D20" s="80">
        <v>5000</v>
      </c>
      <c r="E20" s="52">
        <f t="shared" si="1"/>
        <v>1694</v>
      </c>
    </row>
    <row r="21" spans="1:5" ht="16.5" customHeight="1">
      <c r="A21" s="373"/>
      <c r="B21" s="56" t="s">
        <v>681</v>
      </c>
      <c r="C21" s="81">
        <v>30000</v>
      </c>
      <c r="D21" s="81">
        <v>24000</v>
      </c>
      <c r="E21" s="57">
        <f t="shared" si="1"/>
        <v>-6000</v>
      </c>
    </row>
    <row r="22" spans="1:5" ht="16.5" customHeight="1">
      <c r="A22" s="373" t="s">
        <v>252</v>
      </c>
      <c r="B22" s="50" t="s">
        <v>267</v>
      </c>
      <c r="C22" s="80">
        <v>6288</v>
      </c>
      <c r="D22" s="80">
        <v>20000</v>
      </c>
      <c r="E22" s="52">
        <f t="shared" si="1"/>
        <v>13712</v>
      </c>
    </row>
    <row r="23" spans="1:5" ht="16.5" customHeight="1">
      <c r="A23" s="373"/>
      <c r="B23" s="83" t="s">
        <v>682</v>
      </c>
      <c r="C23" s="84">
        <v>3948</v>
      </c>
      <c r="D23" s="84">
        <v>20000</v>
      </c>
      <c r="E23" s="57">
        <f t="shared" si="1"/>
        <v>16052</v>
      </c>
    </row>
    <row r="24" spans="1:5" ht="16.5" customHeight="1">
      <c r="A24" s="373" t="s">
        <v>253</v>
      </c>
      <c r="B24" s="50" t="s">
        <v>254</v>
      </c>
      <c r="C24" s="80">
        <v>76845</v>
      </c>
      <c r="D24" s="80">
        <v>70000</v>
      </c>
      <c r="E24" s="52">
        <f t="shared" si="1"/>
        <v>-6845</v>
      </c>
    </row>
    <row r="25" spans="1:5" ht="16.5" customHeight="1">
      <c r="A25" s="373"/>
      <c r="B25" s="94" t="s">
        <v>683</v>
      </c>
      <c r="C25" s="95">
        <v>0</v>
      </c>
      <c r="D25" s="95">
        <v>0</v>
      </c>
      <c r="E25" s="54">
        <f t="shared" si="1"/>
        <v>0</v>
      </c>
    </row>
    <row r="26" spans="1:5" ht="16.5" customHeight="1">
      <c r="A26" s="373"/>
      <c r="B26" s="53" t="s">
        <v>684</v>
      </c>
      <c r="C26" s="85">
        <v>0</v>
      </c>
      <c r="D26" s="85">
        <v>0</v>
      </c>
      <c r="E26" s="57">
        <f t="shared" si="1"/>
        <v>0</v>
      </c>
    </row>
    <row r="27" spans="1:5" ht="16.5" customHeight="1">
      <c r="A27" s="373" t="s">
        <v>255</v>
      </c>
      <c r="B27" s="86" t="s">
        <v>270</v>
      </c>
      <c r="C27" s="51">
        <v>27000</v>
      </c>
      <c r="D27" s="51">
        <v>50000</v>
      </c>
      <c r="E27" s="52">
        <f t="shared" si="1"/>
        <v>23000</v>
      </c>
    </row>
    <row r="28" spans="1:5" ht="16.5" customHeight="1">
      <c r="A28" s="373"/>
      <c r="B28" s="87" t="s">
        <v>685</v>
      </c>
      <c r="C28" s="74">
        <v>0</v>
      </c>
      <c r="D28" s="74">
        <v>0</v>
      </c>
      <c r="E28" s="57">
        <f t="shared" si="1"/>
        <v>0</v>
      </c>
    </row>
    <row r="29" spans="1:5" ht="16.5" customHeight="1">
      <c r="A29" s="374" t="s">
        <v>686</v>
      </c>
      <c r="B29" s="400" t="s">
        <v>687</v>
      </c>
      <c r="C29" s="401">
        <v>0</v>
      </c>
      <c r="D29" s="401">
        <v>180000</v>
      </c>
      <c r="E29" s="403">
        <f>D29-C29</f>
        <v>180000</v>
      </c>
    </row>
    <row r="30" spans="1:5" ht="16.5" customHeight="1">
      <c r="A30" s="370"/>
      <c r="B30" s="367"/>
      <c r="C30" s="402"/>
      <c r="D30" s="402"/>
      <c r="E30" s="404"/>
    </row>
    <row r="31" spans="1:5" ht="16.5" customHeight="1">
      <c r="A31" s="374" t="s">
        <v>688</v>
      </c>
      <c r="B31" s="50" t="s">
        <v>271</v>
      </c>
      <c r="C31" s="80">
        <v>48362</v>
      </c>
      <c r="D31" s="80">
        <v>48326</v>
      </c>
      <c r="E31" s="52">
        <f t="shared" si="1"/>
        <v>-36</v>
      </c>
    </row>
    <row r="32" spans="1:5" ht="16.5" customHeight="1">
      <c r="A32" s="387"/>
      <c r="B32" s="53" t="s">
        <v>272</v>
      </c>
      <c r="C32" s="85">
        <v>0</v>
      </c>
      <c r="D32" s="85">
        <v>0</v>
      </c>
      <c r="E32" s="54">
        <f t="shared" si="1"/>
        <v>0</v>
      </c>
    </row>
    <row r="33" spans="1:5" ht="16.5" customHeight="1">
      <c r="A33" s="387"/>
      <c r="B33" s="53" t="s">
        <v>273</v>
      </c>
      <c r="C33" s="85">
        <v>25750</v>
      </c>
      <c r="D33" s="85">
        <v>25750</v>
      </c>
      <c r="E33" s="54">
        <f t="shared" si="1"/>
        <v>0</v>
      </c>
    </row>
    <row r="34" spans="1:5" ht="16.5" customHeight="1">
      <c r="A34" s="370"/>
      <c r="B34" s="53" t="s">
        <v>274</v>
      </c>
      <c r="C34" s="82">
        <v>0</v>
      </c>
      <c r="D34" s="82">
        <v>10000</v>
      </c>
      <c r="E34" s="57">
        <f t="shared" si="1"/>
        <v>10000</v>
      </c>
    </row>
    <row r="35" spans="1:5" ht="16.5" customHeight="1">
      <c r="A35" s="373" t="s">
        <v>257</v>
      </c>
      <c r="B35" s="50" t="s">
        <v>275</v>
      </c>
      <c r="C35" s="80">
        <v>20000</v>
      </c>
      <c r="D35" s="80">
        <v>20000</v>
      </c>
      <c r="E35" s="52">
        <f t="shared" si="1"/>
        <v>0</v>
      </c>
    </row>
    <row r="36" spans="1:5" ht="16.5" customHeight="1">
      <c r="A36" s="373"/>
      <c r="B36" s="53" t="s">
        <v>777</v>
      </c>
      <c r="C36" s="85">
        <v>0</v>
      </c>
      <c r="D36" s="85">
        <v>40000</v>
      </c>
      <c r="E36" s="54">
        <f t="shared" si="1"/>
        <v>40000</v>
      </c>
    </row>
    <row r="37" spans="1:5" ht="16.5" customHeight="1">
      <c r="A37" s="373"/>
      <c r="B37" s="302" t="s">
        <v>545</v>
      </c>
      <c r="C37" s="89">
        <v>31400</v>
      </c>
      <c r="D37" s="89">
        <v>40000</v>
      </c>
      <c r="E37" s="54">
        <f t="shared" si="1"/>
        <v>8600</v>
      </c>
    </row>
    <row r="38" spans="1:5" ht="16.5" customHeight="1">
      <c r="A38" s="373"/>
      <c r="B38" s="302" t="s">
        <v>689</v>
      </c>
      <c r="C38" s="89">
        <v>0</v>
      </c>
      <c r="D38" s="89">
        <v>20000</v>
      </c>
      <c r="E38" s="54">
        <f t="shared" si="1"/>
        <v>20000</v>
      </c>
    </row>
    <row r="39" spans="1:5" ht="19.5" customHeight="1">
      <c r="A39" s="373"/>
      <c r="B39" s="83" t="s">
        <v>690</v>
      </c>
      <c r="C39" s="84">
        <v>120000</v>
      </c>
      <c r="D39" s="84">
        <v>0</v>
      </c>
      <c r="E39" s="57">
        <f t="shared" si="1"/>
        <v>-120000</v>
      </c>
    </row>
    <row r="40" spans="1:7" ht="19.5" customHeight="1">
      <c r="A40" s="373" t="s">
        <v>258</v>
      </c>
      <c r="B40" s="50" t="s">
        <v>546</v>
      </c>
      <c r="C40" s="80">
        <v>0</v>
      </c>
      <c r="D40" s="80">
        <v>0</v>
      </c>
      <c r="E40" s="52">
        <f t="shared" si="1"/>
        <v>0</v>
      </c>
      <c r="G40" s="100"/>
    </row>
    <row r="41" spans="1:5" ht="19.5" customHeight="1">
      <c r="A41" s="373"/>
      <c r="B41" s="56" t="s">
        <v>547</v>
      </c>
      <c r="C41" s="82">
        <v>0</v>
      </c>
      <c r="D41" s="82">
        <v>0</v>
      </c>
      <c r="E41" s="57">
        <f t="shared" si="1"/>
        <v>0</v>
      </c>
    </row>
    <row r="42" spans="1:7" ht="15.75" customHeight="1">
      <c r="A42" s="373" t="s">
        <v>259</v>
      </c>
      <c r="B42" s="50" t="s">
        <v>548</v>
      </c>
      <c r="C42" s="80">
        <v>7127</v>
      </c>
      <c r="D42" s="80">
        <v>20000</v>
      </c>
      <c r="E42" s="52">
        <f t="shared" si="1"/>
        <v>12873</v>
      </c>
      <c r="G42" s="100"/>
    </row>
    <row r="43" spans="1:5" ht="15.75" customHeight="1" thickBot="1">
      <c r="A43" s="374"/>
      <c r="B43" s="97" t="s">
        <v>278</v>
      </c>
      <c r="C43" s="95">
        <v>22595</v>
      </c>
      <c r="D43" s="95">
        <v>770658</v>
      </c>
      <c r="E43" s="67">
        <f t="shared" si="1"/>
        <v>748063</v>
      </c>
    </row>
    <row r="44" spans="1:5" ht="15" thickBot="1" thickTop="1">
      <c r="A44" s="375" t="s">
        <v>260</v>
      </c>
      <c r="B44" s="376"/>
      <c r="C44" s="99">
        <f>SUM(C16:C43)</f>
        <v>527621</v>
      </c>
      <c r="D44" s="99">
        <f>SUM(D16:D43)</f>
        <v>1468734</v>
      </c>
      <c r="E44" s="69">
        <f t="shared" si="1"/>
        <v>941113</v>
      </c>
    </row>
    <row r="45" ht="7.5" customHeight="1">
      <c r="D45" s="100"/>
    </row>
    <row r="46" spans="1:5" ht="13.5">
      <c r="A46" s="378" t="s">
        <v>778</v>
      </c>
      <c r="B46" s="378"/>
      <c r="C46" s="378"/>
      <c r="D46" s="378"/>
      <c r="E46" s="378"/>
    </row>
    <row r="47" spans="1:5" ht="13.5">
      <c r="A47" s="378" t="s">
        <v>779</v>
      </c>
      <c r="B47" s="378"/>
      <c r="C47" s="378"/>
      <c r="D47" s="378"/>
      <c r="E47" s="378"/>
    </row>
    <row r="48" ht="13.5">
      <c r="A48" t="s">
        <v>780</v>
      </c>
    </row>
    <row r="49" ht="13.5">
      <c r="B49" t="s">
        <v>905</v>
      </c>
    </row>
  </sheetData>
  <sheetProtection/>
  <mergeCells count="20">
    <mergeCell ref="A46:E46"/>
    <mergeCell ref="A47:E47"/>
    <mergeCell ref="E29:E30"/>
    <mergeCell ref="A31:A34"/>
    <mergeCell ref="A35:A39"/>
    <mergeCell ref="A40:A41"/>
    <mergeCell ref="A42:A43"/>
    <mergeCell ref="A44:B44"/>
    <mergeCell ref="A24:A26"/>
    <mergeCell ref="A27:A28"/>
    <mergeCell ref="A29:A30"/>
    <mergeCell ref="B29:B30"/>
    <mergeCell ref="C29:C30"/>
    <mergeCell ref="D29:D30"/>
    <mergeCell ref="A1:E1"/>
    <mergeCell ref="A11:A12"/>
    <mergeCell ref="A13:B13"/>
    <mergeCell ref="A16:A18"/>
    <mergeCell ref="A20:A21"/>
    <mergeCell ref="A22:A23"/>
  </mergeCells>
  <printOptions/>
  <pageMargins left="0.6299212598425197" right="0.2362204724409449" top="0.7480314960629921" bottom="0.5511811023622047" header="0.31496062992125984" footer="0.31496062992125984"/>
  <pageSetup orientation="portrait" paperSize="9" r:id="rId1"/>
</worksheet>
</file>

<file path=xl/worksheets/sheet9.xml><?xml version="1.0" encoding="utf-8"?>
<worksheet xmlns="http://schemas.openxmlformats.org/spreadsheetml/2006/main" xmlns:r="http://schemas.openxmlformats.org/officeDocument/2006/relationships">
  <dimension ref="A1:H121"/>
  <sheetViews>
    <sheetView zoomScalePageLayoutView="0" workbookViewId="0" topLeftCell="A85">
      <selection activeCell="H121" sqref="H121"/>
    </sheetView>
  </sheetViews>
  <sheetFormatPr defaultColWidth="9.140625" defaultRowHeight="15"/>
  <cols>
    <col min="8" max="8" width="26.28125" style="0" customWidth="1"/>
  </cols>
  <sheetData>
    <row r="1" spans="1:8" ht="20.25" customHeight="1">
      <c r="A1" s="11" t="s">
        <v>505</v>
      </c>
      <c r="B1" s="9"/>
      <c r="C1" s="9"/>
      <c r="D1" s="9"/>
      <c r="E1" s="9"/>
      <c r="F1" s="9"/>
      <c r="H1" s="12"/>
    </row>
    <row r="2" spans="1:8" s="13" customFormat="1" ht="14.25">
      <c r="A2" s="10" t="s">
        <v>112</v>
      </c>
      <c r="B2" s="14"/>
      <c r="C2" s="14"/>
      <c r="D2" s="14"/>
      <c r="E2" s="14"/>
      <c r="F2" s="14"/>
      <c r="G2" s="14"/>
      <c r="H2" s="14"/>
    </row>
    <row r="3" spans="1:8" s="13" customFormat="1" ht="14.25">
      <c r="A3" s="14" t="s">
        <v>113</v>
      </c>
      <c r="B3" s="14"/>
      <c r="C3" s="14"/>
      <c r="D3" s="14"/>
      <c r="E3" s="14"/>
      <c r="F3" s="14"/>
      <c r="G3" s="14"/>
      <c r="H3" s="14"/>
    </row>
    <row r="4" spans="1:8" s="13" customFormat="1" ht="8.25" customHeight="1">
      <c r="A4" s="14"/>
      <c r="B4" s="14"/>
      <c r="C4" s="14"/>
      <c r="D4" s="14"/>
      <c r="E4" s="14"/>
      <c r="F4" s="14"/>
      <c r="G4" s="14"/>
      <c r="H4" s="14"/>
    </row>
    <row r="5" spans="1:8" s="13" customFormat="1" ht="14.25">
      <c r="A5" s="10" t="s">
        <v>114</v>
      </c>
      <c r="B5" s="14"/>
      <c r="C5" s="14"/>
      <c r="D5" s="14"/>
      <c r="E5" s="14"/>
      <c r="F5" s="14"/>
      <c r="G5" s="14"/>
      <c r="H5" s="14"/>
    </row>
    <row r="6" spans="1:8" s="13" customFormat="1" ht="14.25">
      <c r="A6" s="14" t="s">
        <v>115</v>
      </c>
      <c r="B6" s="14"/>
      <c r="C6" s="14"/>
      <c r="D6" s="14"/>
      <c r="E6" s="14"/>
      <c r="F6" s="14"/>
      <c r="G6" s="14"/>
      <c r="H6" s="14"/>
    </row>
    <row r="7" spans="1:8" s="13" customFormat="1" ht="14.25">
      <c r="A7" s="14" t="s">
        <v>116</v>
      </c>
      <c r="B7" s="14"/>
      <c r="C7" s="14"/>
      <c r="D7" s="14"/>
      <c r="E7" s="14"/>
      <c r="F7" s="14"/>
      <c r="G7" s="14"/>
      <c r="H7" s="14"/>
    </row>
    <row r="8" spans="1:8" s="13" customFormat="1" ht="14.25">
      <c r="A8" s="14" t="s">
        <v>117</v>
      </c>
      <c r="B8" s="14"/>
      <c r="C8" s="14"/>
      <c r="D8" s="14"/>
      <c r="E8" s="14"/>
      <c r="F8" s="14"/>
      <c r="G8" s="14"/>
      <c r="H8" s="14"/>
    </row>
    <row r="9" spans="1:8" s="13" customFormat="1" ht="14.25">
      <c r="A9" s="14" t="s">
        <v>118</v>
      </c>
      <c r="B9" s="14"/>
      <c r="C9" s="14"/>
      <c r="D9" s="14"/>
      <c r="E9" s="14"/>
      <c r="F9" s="14"/>
      <c r="G9" s="14"/>
      <c r="H9" s="14"/>
    </row>
    <row r="10" spans="1:8" s="13" customFormat="1" ht="9" customHeight="1">
      <c r="A10" s="14"/>
      <c r="B10" s="14"/>
      <c r="C10" s="14"/>
      <c r="D10" s="14"/>
      <c r="E10" s="14"/>
      <c r="F10" s="14"/>
      <c r="G10" s="14"/>
      <c r="H10" s="14"/>
    </row>
    <row r="11" spans="1:8" s="13" customFormat="1" ht="14.25">
      <c r="A11" s="10" t="s">
        <v>119</v>
      </c>
      <c r="B11" s="14"/>
      <c r="C11" s="14"/>
      <c r="D11" s="14"/>
      <c r="E11" s="14"/>
      <c r="F11" s="14"/>
      <c r="G11" s="14"/>
      <c r="H11" s="14"/>
    </row>
    <row r="12" spans="1:8" s="13" customFormat="1" ht="14.25">
      <c r="A12" s="14" t="s">
        <v>120</v>
      </c>
      <c r="B12" s="14"/>
      <c r="C12" s="14"/>
      <c r="D12" s="14"/>
      <c r="E12" s="14"/>
      <c r="F12" s="14"/>
      <c r="G12" s="14"/>
      <c r="H12" s="14"/>
    </row>
    <row r="13" spans="1:8" s="13" customFormat="1" ht="14.25">
      <c r="A13" s="14" t="s">
        <v>121</v>
      </c>
      <c r="B13" s="14"/>
      <c r="C13" s="14"/>
      <c r="D13" s="14"/>
      <c r="E13" s="14"/>
      <c r="F13" s="14"/>
      <c r="G13" s="14"/>
      <c r="H13" s="14"/>
    </row>
    <row r="14" spans="1:8" s="13" customFormat="1" ht="14.25">
      <c r="A14" s="14" t="s">
        <v>279</v>
      </c>
      <c r="B14" s="14"/>
      <c r="C14" s="14"/>
      <c r="D14" s="14"/>
      <c r="E14" s="14"/>
      <c r="F14" s="14"/>
      <c r="G14" s="14"/>
      <c r="H14" s="14"/>
    </row>
    <row r="15" spans="1:8" s="13" customFormat="1" ht="14.25">
      <c r="A15" s="14" t="s">
        <v>122</v>
      </c>
      <c r="B15" s="14"/>
      <c r="C15" s="14"/>
      <c r="D15" s="14"/>
      <c r="E15" s="14"/>
      <c r="F15" s="14"/>
      <c r="G15" s="14"/>
      <c r="H15" s="14"/>
    </row>
    <row r="16" spans="1:8" s="13" customFormat="1" ht="10.5" customHeight="1">
      <c r="A16" s="14"/>
      <c r="B16" s="14"/>
      <c r="C16" s="14"/>
      <c r="D16" s="14"/>
      <c r="E16" s="14"/>
      <c r="F16" s="14"/>
      <c r="G16" s="14"/>
      <c r="H16" s="14"/>
    </row>
    <row r="17" spans="1:8" s="13" customFormat="1" ht="14.25">
      <c r="A17" s="10" t="s">
        <v>281</v>
      </c>
      <c r="B17" s="14"/>
      <c r="C17" s="14"/>
      <c r="D17" s="14"/>
      <c r="E17" s="14"/>
      <c r="F17" s="14"/>
      <c r="G17" s="14"/>
      <c r="H17" s="14"/>
    </row>
    <row r="18" spans="1:8" s="13" customFormat="1" ht="14.25">
      <c r="A18" s="14" t="s">
        <v>123</v>
      </c>
      <c r="B18" s="14"/>
      <c r="C18" s="14"/>
      <c r="D18" s="14"/>
      <c r="E18" s="14"/>
      <c r="F18" s="14"/>
      <c r="G18" s="14"/>
      <c r="H18" s="14"/>
    </row>
    <row r="19" spans="1:8" s="13" customFormat="1" ht="14.25">
      <c r="A19" s="14" t="s">
        <v>124</v>
      </c>
      <c r="B19" s="14"/>
      <c r="C19" s="14"/>
      <c r="D19" s="14"/>
      <c r="E19" s="14"/>
      <c r="F19" s="14"/>
      <c r="G19" s="14"/>
      <c r="H19" s="14"/>
    </row>
    <row r="20" spans="1:8" s="13" customFormat="1" ht="14.25">
      <c r="A20" s="14" t="s">
        <v>125</v>
      </c>
      <c r="B20" s="14"/>
      <c r="C20" s="14"/>
      <c r="D20" s="14"/>
      <c r="E20" s="14"/>
      <c r="F20" s="14"/>
      <c r="G20" s="14"/>
      <c r="H20" s="14"/>
    </row>
    <row r="21" spans="1:8" s="13" customFormat="1" ht="14.25">
      <c r="A21" s="14" t="s">
        <v>126</v>
      </c>
      <c r="B21" s="14"/>
      <c r="C21" s="14"/>
      <c r="D21" s="14"/>
      <c r="E21" s="14"/>
      <c r="F21" s="14"/>
      <c r="G21" s="14"/>
      <c r="H21" s="14"/>
    </row>
    <row r="22" spans="1:8" s="13" customFormat="1" ht="14.25">
      <c r="A22" s="14" t="s">
        <v>127</v>
      </c>
      <c r="B22" s="14"/>
      <c r="C22" s="14"/>
      <c r="D22" s="14"/>
      <c r="E22" s="14"/>
      <c r="F22" s="14"/>
      <c r="G22" s="14"/>
      <c r="H22" s="14"/>
    </row>
    <row r="23" spans="1:8" s="13" customFormat="1" ht="14.25">
      <c r="A23" s="14" t="s">
        <v>128</v>
      </c>
      <c r="B23" s="14"/>
      <c r="C23" s="14"/>
      <c r="D23" s="14"/>
      <c r="E23" s="14"/>
      <c r="F23" s="14"/>
      <c r="G23" s="14"/>
      <c r="H23" s="14"/>
    </row>
    <row r="24" spans="1:8" s="13" customFormat="1" ht="14.25">
      <c r="A24" s="14" t="s">
        <v>129</v>
      </c>
      <c r="B24" s="14"/>
      <c r="C24" s="14"/>
      <c r="D24" s="14"/>
      <c r="E24" s="14"/>
      <c r="F24" s="14"/>
      <c r="G24" s="14"/>
      <c r="H24" s="14"/>
    </row>
    <row r="25" spans="1:8" s="13" customFormat="1" ht="14.25">
      <c r="A25" s="14" t="s">
        <v>130</v>
      </c>
      <c r="B25" s="14"/>
      <c r="C25" s="14"/>
      <c r="D25" s="14"/>
      <c r="E25" s="14"/>
      <c r="F25" s="14"/>
      <c r="G25" s="14"/>
      <c r="H25" s="14"/>
    </row>
    <row r="26" spans="1:8" s="13" customFormat="1" ht="14.25">
      <c r="A26" s="14" t="s">
        <v>131</v>
      </c>
      <c r="B26" s="14"/>
      <c r="C26" s="14"/>
      <c r="D26" s="14"/>
      <c r="E26" s="14"/>
      <c r="F26" s="14"/>
      <c r="G26" s="14"/>
      <c r="H26" s="14"/>
    </row>
    <row r="27" spans="1:8" s="13" customFormat="1" ht="14.25">
      <c r="A27" s="14" t="s">
        <v>282</v>
      </c>
      <c r="B27" s="14"/>
      <c r="C27" s="14"/>
      <c r="D27" s="14"/>
      <c r="E27" s="14"/>
      <c r="F27" s="14"/>
      <c r="G27" s="14"/>
      <c r="H27" s="14"/>
    </row>
    <row r="28" spans="1:8" s="13" customFormat="1" ht="14.25">
      <c r="A28" s="14" t="s">
        <v>283</v>
      </c>
      <c r="C28" s="14"/>
      <c r="D28" s="14"/>
      <c r="E28" s="14"/>
      <c r="F28" s="14"/>
      <c r="G28" s="14"/>
      <c r="H28" s="14"/>
    </row>
    <row r="29" spans="1:8" s="13" customFormat="1" ht="14.25">
      <c r="A29" s="14" t="s">
        <v>132</v>
      </c>
      <c r="B29" s="14"/>
      <c r="C29" s="14"/>
      <c r="D29" s="14"/>
      <c r="E29" s="14"/>
      <c r="F29" s="14"/>
      <c r="G29" s="14"/>
      <c r="H29" s="14"/>
    </row>
    <row r="30" spans="1:8" s="13" customFormat="1" ht="14.25">
      <c r="A30" s="14" t="s">
        <v>133</v>
      </c>
      <c r="B30" s="14"/>
      <c r="C30" s="14"/>
      <c r="D30" s="14"/>
      <c r="E30" s="14"/>
      <c r="F30" s="14"/>
      <c r="G30" s="14"/>
      <c r="H30" s="14"/>
    </row>
    <row r="31" spans="1:8" s="13" customFormat="1" ht="14.25">
      <c r="A31" s="14" t="s">
        <v>134</v>
      </c>
      <c r="B31" s="14"/>
      <c r="C31" s="14"/>
      <c r="D31" s="14"/>
      <c r="E31" s="14"/>
      <c r="F31" s="14"/>
      <c r="G31" s="14"/>
      <c r="H31" s="14"/>
    </row>
    <row r="32" spans="1:8" s="13" customFormat="1" ht="14.25">
      <c r="A32" s="14" t="s">
        <v>135</v>
      </c>
      <c r="B32" s="14"/>
      <c r="C32" s="14"/>
      <c r="D32" s="14"/>
      <c r="E32" s="14"/>
      <c r="F32" s="14"/>
      <c r="G32" s="14"/>
      <c r="H32" s="14"/>
    </row>
    <row r="33" spans="1:8" s="13" customFormat="1" ht="14.25">
      <c r="A33" s="14" t="s">
        <v>136</v>
      </c>
      <c r="B33" s="14"/>
      <c r="C33" s="14"/>
      <c r="D33" s="14"/>
      <c r="E33" s="14"/>
      <c r="F33" s="14"/>
      <c r="G33" s="14"/>
      <c r="H33" s="14"/>
    </row>
    <row r="34" spans="1:8" s="13" customFormat="1" ht="14.25">
      <c r="A34" s="14" t="s">
        <v>137</v>
      </c>
      <c r="B34" s="14"/>
      <c r="C34" s="14"/>
      <c r="D34" s="14"/>
      <c r="E34" s="14"/>
      <c r="F34" s="14"/>
      <c r="G34" s="14"/>
      <c r="H34" s="14"/>
    </row>
    <row r="35" spans="1:8" s="13" customFormat="1" ht="14.25">
      <c r="A35" s="14" t="s">
        <v>138</v>
      </c>
      <c r="B35" s="14"/>
      <c r="C35" s="14"/>
      <c r="D35" s="14"/>
      <c r="E35" s="14"/>
      <c r="F35" s="14"/>
      <c r="G35" s="14"/>
      <c r="H35" s="14"/>
    </row>
    <row r="36" spans="1:8" s="13" customFormat="1" ht="14.25">
      <c r="A36" s="14" t="s">
        <v>139</v>
      </c>
      <c r="B36" s="14"/>
      <c r="C36" s="14"/>
      <c r="D36" s="14"/>
      <c r="E36" s="14"/>
      <c r="F36" s="14"/>
      <c r="G36" s="14"/>
      <c r="H36" s="14"/>
    </row>
    <row r="37" spans="1:8" s="13" customFormat="1" ht="14.25">
      <c r="A37" s="14" t="s">
        <v>140</v>
      </c>
      <c r="B37" s="14"/>
      <c r="C37" s="14"/>
      <c r="D37" s="14"/>
      <c r="E37" s="14"/>
      <c r="F37" s="14"/>
      <c r="G37" s="14"/>
      <c r="H37" s="14"/>
    </row>
    <row r="38" spans="1:8" s="13" customFormat="1" ht="14.25">
      <c r="A38" s="14" t="s">
        <v>141</v>
      </c>
      <c r="B38" s="14"/>
      <c r="C38" s="14"/>
      <c r="D38" s="14"/>
      <c r="E38" s="14"/>
      <c r="F38" s="14"/>
      <c r="G38" s="14"/>
      <c r="H38" s="14"/>
    </row>
    <row r="39" spans="1:8" s="13" customFormat="1" ht="14.25">
      <c r="A39" s="14" t="s">
        <v>142</v>
      </c>
      <c r="B39" s="14"/>
      <c r="C39" s="14"/>
      <c r="D39" s="14"/>
      <c r="E39" s="14"/>
      <c r="F39" s="14"/>
      <c r="G39" s="14"/>
      <c r="H39" s="14"/>
    </row>
    <row r="40" spans="1:8" s="13" customFormat="1" ht="14.25">
      <c r="A40" s="14" t="s">
        <v>143</v>
      </c>
      <c r="B40" s="14"/>
      <c r="C40" s="14"/>
      <c r="D40" s="14"/>
      <c r="E40" s="14"/>
      <c r="F40" s="14"/>
      <c r="G40" s="14"/>
      <c r="H40" s="14"/>
    </row>
    <row r="41" spans="1:8" s="13" customFormat="1" ht="14.25">
      <c r="A41" s="14" t="s">
        <v>144</v>
      </c>
      <c r="B41" s="14"/>
      <c r="C41" s="14"/>
      <c r="D41" s="14"/>
      <c r="E41" s="14"/>
      <c r="F41" s="14"/>
      <c r="G41" s="14"/>
      <c r="H41" s="14"/>
    </row>
    <row r="42" spans="1:8" s="13" customFormat="1" ht="14.25">
      <c r="A42" s="14" t="s">
        <v>145</v>
      </c>
      <c r="B42" s="14"/>
      <c r="C42" s="14"/>
      <c r="D42" s="14"/>
      <c r="E42" s="14"/>
      <c r="F42" s="14"/>
      <c r="G42" s="14"/>
      <c r="H42" s="14"/>
    </row>
    <row r="43" spans="1:8" s="13" customFormat="1" ht="14.25">
      <c r="A43" s="14" t="s">
        <v>146</v>
      </c>
      <c r="B43" s="14"/>
      <c r="C43" s="14"/>
      <c r="D43" s="14"/>
      <c r="E43" s="14"/>
      <c r="F43" s="14"/>
      <c r="G43" s="14"/>
      <c r="H43" s="14"/>
    </row>
    <row r="44" spans="1:8" s="13" customFormat="1" ht="14.25">
      <c r="A44" s="10" t="s">
        <v>147</v>
      </c>
      <c r="B44" s="14"/>
      <c r="C44" s="14"/>
      <c r="D44" s="14"/>
      <c r="E44" s="14"/>
      <c r="F44" s="14"/>
      <c r="G44" s="14"/>
      <c r="H44" s="14"/>
    </row>
    <row r="45" spans="1:8" s="13" customFormat="1" ht="14.25">
      <c r="A45" s="14" t="s">
        <v>148</v>
      </c>
      <c r="B45" s="14"/>
      <c r="C45" s="14"/>
      <c r="D45" s="14"/>
      <c r="E45" s="14"/>
      <c r="F45" s="14"/>
      <c r="G45" s="14"/>
      <c r="H45" s="14"/>
    </row>
    <row r="46" spans="1:8" s="13" customFormat="1" ht="14.25">
      <c r="A46" s="14" t="s">
        <v>149</v>
      </c>
      <c r="B46" s="14"/>
      <c r="C46" s="14"/>
      <c r="D46" s="14"/>
      <c r="E46" s="14"/>
      <c r="F46" s="14"/>
      <c r="G46" s="14"/>
      <c r="H46" s="14"/>
    </row>
    <row r="47" spans="1:8" s="13" customFormat="1" ht="14.25">
      <c r="A47" s="14" t="s">
        <v>150</v>
      </c>
      <c r="B47" s="14"/>
      <c r="C47" s="14"/>
      <c r="D47" s="14"/>
      <c r="E47" s="14"/>
      <c r="F47" s="14"/>
      <c r="G47" s="14"/>
      <c r="H47" s="14"/>
    </row>
    <row r="48" spans="1:8" s="13" customFormat="1" ht="14.25">
      <c r="A48" s="14" t="s">
        <v>151</v>
      </c>
      <c r="B48" s="14"/>
      <c r="C48" s="14"/>
      <c r="D48" s="14"/>
      <c r="E48" s="14"/>
      <c r="F48" s="14"/>
      <c r="G48" s="14"/>
      <c r="H48" s="14"/>
    </row>
    <row r="49" s="14" customFormat="1" ht="14.25">
      <c r="A49" s="14" t="s">
        <v>152</v>
      </c>
    </row>
    <row r="50" spans="1:8" s="13" customFormat="1" ht="14.25">
      <c r="A50" s="14"/>
      <c r="B50" s="14" t="s">
        <v>153</v>
      </c>
      <c r="C50" s="14"/>
      <c r="D50" s="14"/>
      <c r="E50" s="14"/>
      <c r="F50" s="14"/>
      <c r="G50" s="14"/>
      <c r="H50" s="14"/>
    </row>
    <row r="51" spans="1:8" s="13" customFormat="1" ht="10.5" customHeight="1">
      <c r="A51" s="14"/>
      <c r="B51" s="14"/>
      <c r="C51" s="14"/>
      <c r="D51" s="14"/>
      <c r="E51" s="14"/>
      <c r="F51" s="14"/>
      <c r="G51" s="14"/>
      <c r="H51" s="14"/>
    </row>
    <row r="52" spans="1:8" s="13" customFormat="1" ht="14.25">
      <c r="A52" s="15" t="s">
        <v>154</v>
      </c>
      <c r="B52" s="14"/>
      <c r="C52" s="14"/>
      <c r="D52" s="14"/>
      <c r="E52" s="14"/>
      <c r="F52" s="14"/>
      <c r="G52" s="14"/>
      <c r="H52" s="14"/>
    </row>
    <row r="53" spans="1:8" s="13" customFormat="1" ht="14.25">
      <c r="A53" s="14" t="s">
        <v>155</v>
      </c>
      <c r="B53" s="14"/>
      <c r="C53" s="14"/>
      <c r="D53" s="14"/>
      <c r="E53" s="14"/>
      <c r="F53" s="14"/>
      <c r="G53" s="14"/>
      <c r="H53" s="14"/>
    </row>
    <row r="54" spans="1:8" s="13" customFormat="1" ht="14.25">
      <c r="A54" s="14" t="s">
        <v>156</v>
      </c>
      <c r="B54" s="14"/>
      <c r="C54" s="14"/>
      <c r="D54" s="14"/>
      <c r="E54" s="14"/>
      <c r="F54" s="14"/>
      <c r="G54" s="14"/>
      <c r="H54" s="14"/>
    </row>
    <row r="55" spans="1:8" s="13" customFormat="1" ht="14.25">
      <c r="A55" s="14" t="s">
        <v>157</v>
      </c>
      <c r="B55" s="14"/>
      <c r="C55" s="14"/>
      <c r="D55" s="14"/>
      <c r="E55" s="14"/>
      <c r="F55" s="14"/>
      <c r="G55" s="14"/>
      <c r="H55" s="14"/>
    </row>
    <row r="56" spans="1:8" s="13" customFormat="1" ht="14.25">
      <c r="A56" s="14" t="s">
        <v>158</v>
      </c>
      <c r="B56" s="14"/>
      <c r="C56" s="14"/>
      <c r="D56" s="14"/>
      <c r="E56" s="14"/>
      <c r="F56" s="14"/>
      <c r="G56" s="14"/>
      <c r="H56" s="14"/>
    </row>
    <row r="57" spans="1:8" s="13" customFormat="1" ht="14.25">
      <c r="A57" s="14" t="s">
        <v>159</v>
      </c>
      <c r="B57" s="14"/>
      <c r="C57" s="14"/>
      <c r="D57" s="14"/>
      <c r="E57" s="14"/>
      <c r="F57" s="14"/>
      <c r="G57" s="14"/>
      <c r="H57" s="14"/>
    </row>
    <row r="58" spans="1:8" s="13" customFormat="1" ht="14.25">
      <c r="A58" s="14" t="s">
        <v>160</v>
      </c>
      <c r="B58" s="14"/>
      <c r="C58" s="14"/>
      <c r="D58" s="14"/>
      <c r="E58" s="14"/>
      <c r="F58" s="14"/>
      <c r="G58" s="14"/>
      <c r="H58" s="14"/>
    </row>
    <row r="59" spans="1:8" s="13" customFormat="1" ht="14.25">
      <c r="A59" s="10" t="s">
        <v>161</v>
      </c>
      <c r="B59" s="14"/>
      <c r="C59" s="14"/>
      <c r="D59" s="14"/>
      <c r="E59" s="14"/>
      <c r="F59" s="14"/>
      <c r="G59" s="14"/>
      <c r="H59" s="14"/>
    </row>
    <row r="60" spans="1:8" s="13" customFormat="1" ht="14.25">
      <c r="A60" s="10"/>
      <c r="B60" s="14"/>
      <c r="C60" s="14"/>
      <c r="D60" s="14"/>
      <c r="E60" s="14" t="s">
        <v>906</v>
      </c>
      <c r="F60" s="14"/>
      <c r="G60" s="14"/>
      <c r="H60" s="14"/>
    </row>
    <row r="61" spans="1:8" s="13" customFormat="1" ht="14.25">
      <c r="A61" s="14" t="s">
        <v>162</v>
      </c>
      <c r="B61" s="14"/>
      <c r="C61" s="14"/>
      <c r="D61" s="14"/>
      <c r="E61" s="14"/>
      <c r="F61" s="14"/>
      <c r="G61" s="14"/>
      <c r="H61" s="14"/>
    </row>
    <row r="62" spans="1:8" s="13" customFormat="1" ht="14.25">
      <c r="A62" s="14" t="s">
        <v>163</v>
      </c>
      <c r="B62" s="14"/>
      <c r="C62" s="14"/>
      <c r="D62" s="14"/>
      <c r="E62" s="14"/>
      <c r="F62" s="14"/>
      <c r="G62" s="14"/>
      <c r="H62" s="14"/>
    </row>
    <row r="63" spans="1:8" s="13" customFormat="1" ht="14.25">
      <c r="A63" s="14" t="s">
        <v>164</v>
      </c>
      <c r="B63" s="14"/>
      <c r="C63" s="14"/>
      <c r="D63" s="14"/>
      <c r="E63" s="14"/>
      <c r="F63" s="14"/>
      <c r="G63" s="14"/>
      <c r="H63" s="14"/>
    </row>
    <row r="64" spans="1:8" s="13" customFormat="1" ht="14.25">
      <c r="A64" s="14" t="s">
        <v>165</v>
      </c>
      <c r="B64" s="14"/>
      <c r="C64" s="14"/>
      <c r="D64" s="14"/>
      <c r="E64" s="14"/>
      <c r="F64" s="14"/>
      <c r="G64" s="14"/>
      <c r="H64" s="14"/>
    </row>
    <row r="65" spans="1:8" s="13" customFormat="1" ht="14.25">
      <c r="A65" s="14" t="s">
        <v>280</v>
      </c>
      <c r="B65" s="14"/>
      <c r="C65" s="14"/>
      <c r="D65" s="14"/>
      <c r="E65" s="14"/>
      <c r="F65" s="14"/>
      <c r="G65" s="14"/>
      <c r="H65" s="14"/>
    </row>
    <row r="66" spans="1:8" s="13" customFormat="1" ht="14.25">
      <c r="A66" s="14" t="s">
        <v>166</v>
      </c>
      <c r="B66" s="14"/>
      <c r="C66" s="14"/>
      <c r="D66" s="14"/>
      <c r="E66" s="14"/>
      <c r="F66" s="14"/>
      <c r="G66" s="14"/>
      <c r="H66" s="14"/>
    </row>
    <row r="67" spans="1:8" s="13" customFormat="1" ht="14.25">
      <c r="A67" s="14" t="s">
        <v>167</v>
      </c>
      <c r="B67" s="14"/>
      <c r="C67" s="14"/>
      <c r="D67" s="14"/>
      <c r="E67" s="14"/>
      <c r="F67" s="14"/>
      <c r="G67" s="14"/>
      <c r="H67" s="14"/>
    </row>
    <row r="68" spans="1:8" s="13" customFormat="1" ht="14.25">
      <c r="A68" s="14" t="s">
        <v>168</v>
      </c>
      <c r="B68" s="14"/>
      <c r="C68" s="14"/>
      <c r="D68" s="14"/>
      <c r="E68" s="14"/>
      <c r="F68" s="14"/>
      <c r="G68" s="14"/>
      <c r="H68" s="14"/>
    </row>
    <row r="69" s="14" customFormat="1" ht="14.25">
      <c r="A69" s="14" t="s">
        <v>169</v>
      </c>
    </row>
    <row r="70" spans="1:8" s="13" customFormat="1" ht="14.25">
      <c r="A70" s="14" t="s">
        <v>293</v>
      </c>
      <c r="B70" s="14"/>
      <c r="C70" s="14"/>
      <c r="D70" s="14"/>
      <c r="E70" s="14"/>
      <c r="F70" s="14"/>
      <c r="G70" s="14"/>
      <c r="H70" s="14"/>
    </row>
    <row r="71" spans="1:8" s="13" customFormat="1" ht="7.5" customHeight="1">
      <c r="A71" s="14"/>
      <c r="B71" s="14"/>
      <c r="C71" s="14"/>
      <c r="D71" s="14"/>
      <c r="E71" s="14"/>
      <c r="F71" s="14"/>
      <c r="G71" s="14"/>
      <c r="H71" s="14"/>
    </row>
    <row r="72" spans="1:8" s="13" customFormat="1" ht="14.25">
      <c r="A72" s="10" t="s">
        <v>170</v>
      </c>
      <c r="B72" s="14"/>
      <c r="C72" s="14"/>
      <c r="D72" s="14"/>
      <c r="E72" s="14"/>
      <c r="F72" s="14"/>
      <c r="G72" s="14"/>
      <c r="H72" s="14"/>
    </row>
    <row r="73" spans="1:8" s="13" customFormat="1" ht="14.25">
      <c r="A73" s="14" t="s">
        <v>171</v>
      </c>
      <c r="B73" s="14"/>
      <c r="C73" s="14"/>
      <c r="D73" s="14"/>
      <c r="E73" s="14"/>
      <c r="F73" s="14"/>
      <c r="G73" s="14"/>
      <c r="H73" s="14"/>
    </row>
    <row r="74" spans="1:8" s="13" customFormat="1" ht="14.25">
      <c r="A74" s="14" t="s">
        <v>172</v>
      </c>
      <c r="B74" s="14"/>
      <c r="C74" s="14"/>
      <c r="D74" s="14"/>
      <c r="E74" s="14"/>
      <c r="F74" s="14"/>
      <c r="G74" s="14"/>
      <c r="H74" s="14"/>
    </row>
    <row r="75" spans="1:8" s="13" customFormat="1" ht="14.25">
      <c r="A75" s="14" t="s">
        <v>173</v>
      </c>
      <c r="B75" s="14"/>
      <c r="C75" s="14"/>
      <c r="D75" s="14"/>
      <c r="E75" s="14"/>
      <c r="F75" s="14"/>
      <c r="G75" s="14"/>
      <c r="H75" s="14"/>
    </row>
    <row r="76" spans="1:8" s="13" customFormat="1" ht="14.25">
      <c r="A76" s="14" t="s">
        <v>174</v>
      </c>
      <c r="B76" s="14"/>
      <c r="C76" s="14"/>
      <c r="D76" s="14"/>
      <c r="E76" s="14"/>
      <c r="F76" s="14"/>
      <c r="G76" s="14"/>
      <c r="H76" s="14"/>
    </row>
    <row r="77" spans="1:8" s="13" customFormat="1" ht="14.25">
      <c r="A77" s="14" t="s">
        <v>175</v>
      </c>
      <c r="B77" s="14"/>
      <c r="C77" s="14"/>
      <c r="D77" s="14"/>
      <c r="E77" s="14"/>
      <c r="F77" s="14"/>
      <c r="G77" s="14"/>
      <c r="H77" s="14"/>
    </row>
    <row r="78" spans="1:8" s="13" customFormat="1" ht="14.25">
      <c r="A78" s="14" t="s">
        <v>176</v>
      </c>
      <c r="B78" s="14"/>
      <c r="C78" s="14"/>
      <c r="D78" s="14"/>
      <c r="E78" s="14"/>
      <c r="F78" s="14"/>
      <c r="G78" s="14"/>
      <c r="H78" s="14"/>
    </row>
    <row r="79" spans="1:8" s="13" customFormat="1" ht="7.5" customHeight="1">
      <c r="A79" s="14"/>
      <c r="B79" s="14"/>
      <c r="C79" s="14"/>
      <c r="D79" s="14"/>
      <c r="E79" s="14"/>
      <c r="F79" s="14"/>
      <c r="G79" s="14"/>
      <c r="H79" s="14"/>
    </row>
    <row r="80" spans="1:8" s="13" customFormat="1" ht="14.25">
      <c r="A80" s="10" t="s">
        <v>177</v>
      </c>
      <c r="B80" s="14"/>
      <c r="C80" s="14"/>
      <c r="D80" s="14"/>
      <c r="E80" s="14"/>
      <c r="F80" s="14"/>
      <c r="G80" s="14"/>
      <c r="H80" s="14"/>
    </row>
    <row r="81" spans="1:8" s="13" customFormat="1" ht="14.25">
      <c r="A81" s="14" t="s">
        <v>284</v>
      </c>
      <c r="B81" s="14"/>
      <c r="C81" s="14"/>
      <c r="D81" s="14"/>
      <c r="E81" s="14"/>
      <c r="F81" s="14"/>
      <c r="G81" s="14"/>
      <c r="H81" s="14"/>
    </row>
    <row r="82" spans="1:8" s="13" customFormat="1" ht="14.25">
      <c r="A82" s="14" t="s">
        <v>178</v>
      </c>
      <c r="B82" s="14"/>
      <c r="C82" s="14"/>
      <c r="D82" s="14"/>
      <c r="E82" s="14"/>
      <c r="F82" s="14"/>
      <c r="G82" s="14"/>
      <c r="H82" s="14"/>
    </row>
    <row r="83" spans="1:8" s="13" customFormat="1" ht="14.25">
      <c r="A83" s="14" t="s">
        <v>286</v>
      </c>
      <c r="B83" s="14"/>
      <c r="C83" s="14"/>
      <c r="D83" s="14"/>
      <c r="E83" s="14"/>
      <c r="F83" s="14"/>
      <c r="G83" s="14"/>
      <c r="H83" s="14"/>
    </row>
    <row r="84" spans="1:8" s="13" customFormat="1" ht="14.25">
      <c r="A84" s="14" t="s">
        <v>285</v>
      </c>
      <c r="B84" s="14"/>
      <c r="C84" s="14"/>
      <c r="D84" s="14"/>
      <c r="E84" s="14"/>
      <c r="F84" s="14"/>
      <c r="G84" s="14"/>
      <c r="H84" s="14"/>
    </row>
    <row r="85" spans="1:8" s="13" customFormat="1" ht="14.25">
      <c r="A85" s="14" t="s">
        <v>287</v>
      </c>
      <c r="B85" s="14"/>
      <c r="C85" s="14"/>
      <c r="D85" s="14"/>
      <c r="E85" s="14"/>
      <c r="F85" s="14"/>
      <c r="G85" s="14"/>
      <c r="H85" s="14"/>
    </row>
    <row r="86" spans="1:8" s="13" customFormat="1" ht="14.25">
      <c r="A86" s="14" t="s">
        <v>288</v>
      </c>
      <c r="B86" s="14"/>
      <c r="C86" s="14"/>
      <c r="D86" s="14"/>
      <c r="E86" s="14"/>
      <c r="F86" s="14"/>
      <c r="G86" s="14"/>
      <c r="H86" s="14"/>
    </row>
    <row r="87" spans="1:8" s="13" customFormat="1" ht="14.25">
      <c r="A87" s="14" t="s">
        <v>289</v>
      </c>
      <c r="B87" s="14"/>
      <c r="C87" s="14"/>
      <c r="D87" s="14"/>
      <c r="E87" s="14"/>
      <c r="F87" s="14"/>
      <c r="G87" s="14"/>
      <c r="H87" s="14"/>
    </row>
    <row r="88" spans="1:8" s="13" customFormat="1" ht="14.25">
      <c r="A88" s="14" t="s">
        <v>290</v>
      </c>
      <c r="B88" s="14"/>
      <c r="C88" s="14"/>
      <c r="D88" s="14"/>
      <c r="E88" s="14"/>
      <c r="F88" s="14"/>
      <c r="G88" s="14"/>
      <c r="H88" s="14"/>
    </row>
    <row r="89" spans="1:8" s="13" customFormat="1" ht="14.25">
      <c r="A89" s="14" t="s">
        <v>291</v>
      </c>
      <c r="B89" s="14"/>
      <c r="C89" s="14"/>
      <c r="D89" s="14"/>
      <c r="E89" s="14"/>
      <c r="F89" s="14"/>
      <c r="G89" s="14"/>
      <c r="H89" s="14"/>
    </row>
    <row r="90" spans="1:8" s="13" customFormat="1" ht="14.25">
      <c r="A90" s="14" t="s">
        <v>179</v>
      </c>
      <c r="B90" s="14"/>
      <c r="C90" s="14"/>
      <c r="D90" s="14"/>
      <c r="E90" s="14"/>
      <c r="F90" s="14"/>
      <c r="G90" s="14"/>
      <c r="H90" s="14"/>
    </row>
    <row r="91" spans="1:8" s="13" customFormat="1" ht="14.25">
      <c r="A91" s="14" t="s">
        <v>292</v>
      </c>
      <c r="B91" s="14"/>
      <c r="C91" s="14"/>
      <c r="D91" s="14"/>
      <c r="E91" s="14"/>
      <c r="F91" s="14"/>
      <c r="G91" s="14"/>
      <c r="H91" s="14"/>
    </row>
    <row r="92" spans="1:8" s="13" customFormat="1" ht="14.25">
      <c r="A92" s="14" t="s">
        <v>180</v>
      </c>
      <c r="B92" s="14"/>
      <c r="C92" s="14"/>
      <c r="D92" s="14"/>
      <c r="E92" s="14"/>
      <c r="F92" s="14"/>
      <c r="G92" s="14"/>
      <c r="H92" s="14"/>
    </row>
    <row r="93" spans="1:8" s="13" customFormat="1" ht="14.25">
      <c r="A93" s="14" t="s">
        <v>181</v>
      </c>
      <c r="B93" s="14"/>
      <c r="C93" s="14"/>
      <c r="D93" s="14"/>
      <c r="E93" s="14"/>
      <c r="F93" s="14"/>
      <c r="G93" s="14"/>
      <c r="H93" s="14"/>
    </row>
    <row r="94" spans="1:8" s="13" customFormat="1" ht="14.25">
      <c r="A94" s="14" t="s">
        <v>182</v>
      </c>
      <c r="B94" s="14"/>
      <c r="C94" s="14"/>
      <c r="D94" s="14"/>
      <c r="E94" s="14"/>
      <c r="F94" s="14"/>
      <c r="G94" s="14"/>
      <c r="H94" s="14"/>
    </row>
    <row r="95" spans="1:8" s="13" customFormat="1" ht="14.25">
      <c r="A95" s="14" t="s">
        <v>183</v>
      </c>
      <c r="B95" s="14"/>
      <c r="C95" s="14"/>
      <c r="D95" s="14"/>
      <c r="E95" s="14"/>
      <c r="F95" s="14"/>
      <c r="G95" s="14"/>
      <c r="H95" s="14"/>
    </row>
    <row r="96" spans="1:8" s="13" customFormat="1" ht="14.25">
      <c r="A96" s="14" t="s">
        <v>184</v>
      </c>
      <c r="B96" s="14"/>
      <c r="C96" s="14"/>
      <c r="D96" s="14"/>
      <c r="E96" s="14"/>
      <c r="F96" s="14"/>
      <c r="G96" s="14"/>
      <c r="H96" s="14"/>
    </row>
    <row r="97" spans="1:8" s="13" customFormat="1" ht="14.25">
      <c r="A97" s="14" t="s">
        <v>185</v>
      </c>
      <c r="B97" s="14"/>
      <c r="C97" s="14"/>
      <c r="D97" s="14"/>
      <c r="E97" s="14"/>
      <c r="F97" s="14"/>
      <c r="G97" s="14"/>
      <c r="H97" s="14"/>
    </row>
    <row r="98" spans="1:8" s="13" customFormat="1" ht="14.25">
      <c r="A98" s="14" t="s">
        <v>186</v>
      </c>
      <c r="B98" s="14"/>
      <c r="C98" s="14"/>
      <c r="D98" s="14"/>
      <c r="E98" s="14"/>
      <c r="F98" s="14"/>
      <c r="G98" s="14"/>
      <c r="H98" s="14"/>
    </row>
    <row r="99" spans="1:8" s="13" customFormat="1" ht="14.25">
      <c r="A99" s="14" t="s">
        <v>187</v>
      </c>
      <c r="B99" s="14"/>
      <c r="C99" s="14"/>
      <c r="D99" s="14"/>
      <c r="E99" s="14"/>
      <c r="F99" s="14"/>
      <c r="G99" s="14"/>
      <c r="H99" s="14"/>
    </row>
    <row r="100" spans="1:8" s="13" customFormat="1" ht="14.25">
      <c r="A100" s="14" t="s">
        <v>188</v>
      </c>
      <c r="B100" s="14"/>
      <c r="C100" s="14"/>
      <c r="D100" s="14"/>
      <c r="E100" s="14"/>
      <c r="F100" s="14"/>
      <c r="G100" s="14"/>
      <c r="H100" s="14"/>
    </row>
    <row r="101" spans="1:8" s="13" customFormat="1" ht="7.5" customHeight="1">
      <c r="A101" s="14"/>
      <c r="B101" s="14"/>
      <c r="C101" s="14"/>
      <c r="D101" s="14"/>
      <c r="E101" s="14"/>
      <c r="F101" s="14"/>
      <c r="G101" s="14"/>
      <c r="H101" s="14"/>
    </row>
    <row r="102" spans="1:8" s="13" customFormat="1" ht="14.25">
      <c r="A102" s="10" t="s">
        <v>189</v>
      </c>
      <c r="B102" s="14"/>
      <c r="C102" s="14"/>
      <c r="D102" s="14"/>
      <c r="E102" s="14"/>
      <c r="F102" s="14"/>
      <c r="G102" s="14"/>
      <c r="H102" s="14"/>
    </row>
    <row r="103" spans="1:8" s="13" customFormat="1" ht="14.25">
      <c r="A103" s="14" t="s">
        <v>190</v>
      </c>
      <c r="B103" s="14"/>
      <c r="C103" s="14"/>
      <c r="D103" s="14"/>
      <c r="E103" s="14"/>
      <c r="F103" s="14"/>
      <c r="G103" s="14"/>
      <c r="H103" s="14"/>
    </row>
    <row r="104" spans="1:8" s="13" customFormat="1" ht="14.25">
      <c r="A104" s="14" t="s">
        <v>191</v>
      </c>
      <c r="B104" s="14"/>
      <c r="C104" s="14"/>
      <c r="D104" s="14"/>
      <c r="E104" s="14"/>
      <c r="F104" s="14"/>
      <c r="G104" s="14"/>
      <c r="H104" s="14"/>
    </row>
    <row r="105" spans="1:8" s="13" customFormat="1" ht="14.25">
      <c r="A105" s="14" t="s">
        <v>192</v>
      </c>
      <c r="B105" s="14"/>
      <c r="C105" s="14"/>
      <c r="D105" s="14"/>
      <c r="E105" s="14"/>
      <c r="F105" s="14"/>
      <c r="G105" s="14"/>
      <c r="H105" s="14"/>
    </row>
    <row r="106" spans="1:8" s="13" customFormat="1" ht="14.25">
      <c r="A106" s="14" t="s">
        <v>193</v>
      </c>
      <c r="B106" s="14"/>
      <c r="C106" s="14"/>
      <c r="D106" s="14"/>
      <c r="E106" s="14"/>
      <c r="F106" s="14"/>
      <c r="G106" s="14"/>
      <c r="H106" s="14"/>
    </row>
    <row r="107" spans="1:8" s="13" customFormat="1" ht="14.25">
      <c r="A107" s="14" t="s">
        <v>194</v>
      </c>
      <c r="B107" s="14"/>
      <c r="C107" s="14"/>
      <c r="D107" s="14"/>
      <c r="E107" s="14"/>
      <c r="F107" s="14"/>
      <c r="G107" s="14"/>
      <c r="H107" s="14"/>
    </row>
    <row r="108" spans="1:8" s="13" customFormat="1" ht="14.25">
      <c r="A108" s="14" t="s">
        <v>195</v>
      </c>
      <c r="B108" s="14"/>
      <c r="C108" s="14"/>
      <c r="D108" s="14"/>
      <c r="E108" s="14"/>
      <c r="F108" s="14"/>
      <c r="G108" s="14"/>
      <c r="H108" s="14"/>
    </row>
    <row r="109" spans="1:8" s="13" customFormat="1" ht="14.25">
      <c r="A109" s="14" t="s">
        <v>196</v>
      </c>
      <c r="B109" s="14"/>
      <c r="C109" s="14"/>
      <c r="D109" s="14"/>
      <c r="E109" s="14"/>
      <c r="F109" s="14"/>
      <c r="G109" s="14"/>
      <c r="H109" s="14"/>
    </row>
    <row r="110" spans="1:8" s="13" customFormat="1" ht="14.25">
      <c r="A110" s="14" t="s">
        <v>197</v>
      </c>
      <c r="B110" s="14"/>
      <c r="C110" s="14"/>
      <c r="D110" s="14"/>
      <c r="E110" s="14"/>
      <c r="F110" s="14"/>
      <c r="G110" s="14"/>
      <c r="H110" s="14"/>
    </row>
    <row r="111" spans="1:8" s="13" customFormat="1" ht="14.25">
      <c r="A111" s="14" t="s">
        <v>198</v>
      </c>
      <c r="B111" s="14"/>
      <c r="C111" s="14"/>
      <c r="D111" s="14"/>
      <c r="E111" s="14"/>
      <c r="F111" s="14"/>
      <c r="G111" s="14"/>
      <c r="H111" s="14"/>
    </row>
    <row r="112" spans="1:8" s="13" customFormat="1" ht="14.25">
      <c r="A112" s="14" t="s">
        <v>199</v>
      </c>
      <c r="B112" s="14"/>
      <c r="C112" s="14"/>
      <c r="D112" s="14"/>
      <c r="E112" s="14"/>
      <c r="F112" s="14"/>
      <c r="G112" s="14"/>
      <c r="H112" s="14"/>
    </row>
    <row r="113" spans="1:8" s="13" customFormat="1" ht="7.5" customHeight="1">
      <c r="A113" s="14"/>
      <c r="B113" s="14"/>
      <c r="C113" s="14"/>
      <c r="D113" s="14"/>
      <c r="E113" s="14"/>
      <c r="F113" s="14"/>
      <c r="G113" s="14"/>
      <c r="H113" s="14"/>
    </row>
    <row r="114" spans="1:8" s="13" customFormat="1" ht="14.25">
      <c r="A114" s="10" t="s">
        <v>200</v>
      </c>
      <c r="B114" s="14"/>
      <c r="C114" s="14"/>
      <c r="D114" s="14"/>
      <c r="E114" s="14"/>
      <c r="F114" s="14"/>
      <c r="G114" s="14"/>
      <c r="H114" s="14"/>
    </row>
    <row r="115" spans="1:8" s="13" customFormat="1" ht="14.25">
      <c r="A115" s="14" t="s">
        <v>201</v>
      </c>
      <c r="B115" s="14"/>
      <c r="C115" s="14"/>
      <c r="D115" s="14"/>
      <c r="E115" s="14"/>
      <c r="F115" s="14"/>
      <c r="G115" s="14"/>
      <c r="H115" s="14"/>
    </row>
    <row r="116" spans="1:8" s="13" customFormat="1" ht="14.25">
      <c r="A116" s="14" t="s">
        <v>202</v>
      </c>
      <c r="B116" s="14"/>
      <c r="C116" s="14"/>
      <c r="D116" s="14"/>
      <c r="E116" s="14"/>
      <c r="F116" s="14"/>
      <c r="G116" s="14"/>
      <c r="H116" s="14"/>
    </row>
    <row r="117" spans="1:8" s="13" customFormat="1" ht="14.25">
      <c r="A117" s="14" t="s">
        <v>203</v>
      </c>
      <c r="B117" s="14"/>
      <c r="C117" s="14"/>
      <c r="D117" s="14"/>
      <c r="E117" s="14"/>
      <c r="F117" s="14"/>
      <c r="G117" s="14"/>
      <c r="H117" s="14"/>
    </row>
    <row r="118" spans="1:8" ht="14.25">
      <c r="A118" s="14" t="s">
        <v>204</v>
      </c>
      <c r="B118" s="9"/>
      <c r="C118" s="9"/>
      <c r="D118" s="9"/>
      <c r="E118" s="9"/>
      <c r="F118" s="9"/>
      <c r="G118" s="9"/>
      <c r="H118" s="9"/>
    </row>
    <row r="119" ht="14.25">
      <c r="A119" s="14" t="s">
        <v>205</v>
      </c>
    </row>
    <row r="120" ht="14.25">
      <c r="A120" s="14" t="s">
        <v>206</v>
      </c>
    </row>
    <row r="121" ht="13.5">
      <c r="E121" t="s">
        <v>907</v>
      </c>
    </row>
  </sheetData>
  <sheetProtection/>
  <printOptions/>
  <pageMargins left="0.7086614173228347" right="0.5118110236220472" top="0.5511811023622047" bottom="0.5511811023622047"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野上清</dc:creator>
  <cp:keywords/>
  <dc:description/>
  <cp:lastModifiedBy>野上清</cp:lastModifiedBy>
  <cp:lastPrinted>2018-04-08T13:11:56Z</cp:lastPrinted>
  <dcterms:created xsi:type="dcterms:W3CDTF">2017-03-21T13:21:00Z</dcterms:created>
  <dcterms:modified xsi:type="dcterms:W3CDTF">2018-04-08T13:23:14Z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